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54" i="1" l="1"/>
  <c r="I55" i="1"/>
  <c r="I54" i="1" s="1"/>
  <c r="H55" i="1"/>
  <c r="I13" i="1" l="1"/>
  <c r="I14" i="1"/>
  <c r="H13" i="1"/>
  <c r="H14" i="1"/>
  <c r="G13" i="1"/>
  <c r="I17" i="1"/>
  <c r="H17" i="1"/>
  <c r="G17" i="1"/>
  <c r="I19" i="1"/>
  <c r="I16" i="1" s="1"/>
  <c r="I12" i="1" s="1"/>
  <c r="I11" i="1" s="1"/>
  <c r="I10" i="1" s="1"/>
  <c r="I62" i="1" s="1"/>
  <c r="H19" i="1"/>
  <c r="H16" i="1" s="1"/>
  <c r="H12" i="1" s="1"/>
  <c r="H11" i="1" s="1"/>
  <c r="H10" i="1" s="1"/>
  <c r="H62" i="1" s="1"/>
  <c r="G19" i="1"/>
  <c r="G16" i="1" s="1"/>
  <c r="G37" i="1"/>
  <c r="I37" i="1"/>
  <c r="H37" i="1"/>
  <c r="H36" i="1" s="1"/>
  <c r="H35" i="1" s="1"/>
  <c r="I39" i="1"/>
  <c r="I36" i="1" s="1"/>
  <c r="I35" i="1" s="1"/>
  <c r="H39" i="1"/>
  <c r="G39" i="1"/>
  <c r="G55" i="1"/>
  <c r="G54" i="1" s="1"/>
  <c r="I59" i="1"/>
  <c r="I60" i="1"/>
  <c r="H59" i="1"/>
  <c r="H60" i="1"/>
  <c r="G59" i="1"/>
  <c r="G36" i="1" l="1"/>
  <c r="G35" i="1" s="1"/>
  <c r="G12" i="1"/>
  <c r="G11" i="1" s="1"/>
  <c r="G10" i="1" s="1"/>
  <c r="G62" i="1" s="1"/>
</calcChain>
</file>

<file path=xl/sharedStrings.xml><?xml version="1.0" encoding="utf-8"?>
<sst xmlns="http://schemas.openxmlformats.org/spreadsheetml/2006/main" count="337" uniqueCount="88">
  <si>
    <t/>
  </si>
  <si>
    <t>Наименование</t>
  </si>
  <si>
    <t>ГРБС</t>
  </si>
  <si>
    <t>Рз</t>
  </si>
  <si>
    <t>Пр</t>
  </si>
  <si>
    <t>ЦСР</t>
  </si>
  <si>
    <t>ВР</t>
  </si>
  <si>
    <t>2022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</si>
  <si>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</si>
  <si>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</si>
  <si>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</si>
  <si>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</si>
  <si>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</si>
  <si>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</si>
  <si>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</si>
  <si>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</si>
  <si>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</si>
  <si>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</si>
  <si>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Мылинская сельская администрация</t>
  </si>
  <si>
    <t>018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</si>
  <si>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</si>
  <si>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</si>
  <si>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</si>
  <si>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</si>
  <si>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</si>
  <si>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50 0 11 80020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</si>
  <si>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</si>
  <si>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</si>
  <si>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</si>
  <si>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</si>
  <si>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</si>
  <si>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50 0 11 80040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</si>
  <si>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</si>
  <si>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</si>
  <si>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</si>
  <si>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</si>
  <si>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</si>
  <si>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</si>
  <si>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</si>
  <si>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</si>
  <si>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</si>
  <si>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11</t>
  </si>
  <si>
    <t>Резервный фонд местной администрации</t>
  </si>
  <si>
    <t>60 0 00 83030</t>
  </si>
  <si>
    <t>Резервные средства</t>
  </si>
  <si>
    <t>870</t>
  </si>
  <si>
    <t>Другие общегосударственные вопросы</t>
  </si>
  <si>
    <t>13</t>
  </si>
  <si>
    <t>Членские взносы некоммерческим организациям</t>
  </si>
  <si>
    <t>50 0 11 81410</t>
  </si>
  <si>
    <t>Условно утвержденные расходы</t>
  </si>
  <si>
    <t>60 0 00 80080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</si>
  <si>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</si>
  <si>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</si>
  <si>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</si>
  <si>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</si>
  <si>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</si>
  <si>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50 0 11 51180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</si>
  <si>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</si>
  <si>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</si>
  <si>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</si>
  <si>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в сфере пожарной безопасности</t>
  </si>
  <si>
    <t>50 0 11 81140</t>
  </si>
  <si>
    <t>Жилищно-коммунальное хозяйство</t>
  </si>
  <si>
    <t>05</t>
  </si>
  <si>
    <t>Благоустройство</t>
  </si>
  <si>
    <t>Организация и обеспечение освещения улиц</t>
  </si>
  <si>
    <t>50 0 11 81690</t>
  </si>
  <si>
    <t>Организация и содержание мест захоронения (кладбищ)</t>
  </si>
  <si>
    <t>50 0 11 81710</t>
  </si>
  <si>
    <t>Мероприятия по благоустройству</t>
  </si>
  <si>
    <t>50 0 11 81730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</si>
  <si>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</si>
  <si>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</si>
  <si>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</si>
  <si>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50 0 11 82450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</si>
  <si>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</si>
  <si>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</si>
  <si>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</si>
  <si>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</si>
  <si>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ИТОГО:</t>
  </si>
  <si>
    <t>"О бюджете Мылинского сельского поселения Карачевского муниципального района Брянской области</t>
  </si>
  <si>
    <t>(рублей)</t>
  </si>
  <si>
    <t>2024 год</t>
  </si>
  <si>
    <t>на 2022 год и на плановый период 2023 и 2024 годов"</t>
  </si>
  <si>
    <t>Ведомственная структура расходов бюджета Мылинского сельского поселения Карачевского муниципального района Брянской области на 2022 год и на плановый период 2023 и 2024 годов</t>
  </si>
  <si>
    <t>Приложение2</t>
  </si>
  <si>
    <t>к Решению Мылинского сельского Совета народных депутатов №  №67 от 24.12.2021г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</si>
</sst>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Arial Cyr"/>
    </font>
    <font>
      <sz val="10"/>
      <color rgb="FF000000"/>
      <name val="Arial Cyr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3" fillId="0" borderId="0">
      <alignment horizontal="center"/>
    </xf>
    <xf numFmtId="0" fontId="5" fillId="0" borderId="0"/>
  </cellStyleXfs>
  <cellXfs count="21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0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4" fillId="0" borderId="0" xfId="1" applyNumberFormat="1" applyFont="1" applyAlignment="1" applyProtection="1">
      <alignment horizontal="right"/>
    </xf>
    <xf numFmtId="0" fontId="5" fillId="0" borderId="0" xfId="2" applyAlignment="1">
      <alignment horizontal="right"/>
    </xf>
    <xf numFmtId="0" fontId="1" fillId="0" borderId="1" xfId="0" applyFont="1" applyFill="1" applyBorder="1" applyAlignment="1">
      <alignment vertical="center" wrapText="1"/>
    </xf>
    <xf numFmtId="0" fontId="4" fillId="0" borderId="0" xfId="1" applyFont="1" applyAlignment="1">
      <alignment horizontal="right"/>
    </xf>
    <xf numFmtId="0" fontId="6" fillId="0" borderId="0" xfId="1" applyNumberFormat="1" applyFont="1" applyAlignment="1" applyProtection="1">
      <alignment horizontal="center" wrapText="1"/>
    </xf>
    <xf numFmtId="0" fontId="6" fillId="0" borderId="0" xfId="1" applyFont="1" applyAlignment="1">
      <alignment horizontal="center" wrapText="1"/>
    </xf>
  </cellXfs>
  <cellStyles count="3">
    <cellStyle name="xl22 2" xfId="1"/>
    <cellStyle name="Обычный" xfId="0" builtinId="0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abSelected="1" workbookViewId="0">
      <selection activeCell="L6" sqref="L6"/>
    </sheetView>
  </sheetViews>
  <sheetFormatPr defaultRowHeight="12.75" x14ac:dyDescent="0.2"/>
  <cols>
    <col min="1" max="1" width="45.83203125" customWidth="1"/>
    <col min="2" max="2" width="8.83203125" customWidth="1"/>
    <col min="3" max="4" width="5.6640625" customWidth="1"/>
    <col min="5" max="5" width="16.5" customWidth="1"/>
    <col min="6" max="6" width="7.33203125" customWidth="1"/>
    <col min="7" max="9" width="18.5" customWidth="1"/>
    <col min="10" max="10" width="9.33203125" style="11"/>
  </cols>
  <sheetData>
    <row r="1" spans="1:9" ht="13.7" customHeight="1" x14ac:dyDescent="0.2">
      <c r="A1" s="15" t="s">
        <v>86</v>
      </c>
      <c r="B1" s="18"/>
      <c r="C1" s="18"/>
      <c r="D1" s="18"/>
      <c r="E1" s="18"/>
      <c r="F1" s="18"/>
      <c r="G1" s="18"/>
      <c r="H1" s="18"/>
      <c r="I1" s="18"/>
    </row>
    <row r="2" spans="1:9" ht="25.9" customHeight="1" x14ac:dyDescent="0.25">
      <c r="A2" s="15" t="s">
        <v>87</v>
      </c>
      <c r="B2" s="16"/>
      <c r="C2" s="16"/>
      <c r="D2" s="16"/>
      <c r="E2" s="16"/>
      <c r="F2" s="16"/>
      <c r="G2" s="16"/>
      <c r="H2" s="16"/>
      <c r="I2" s="16"/>
    </row>
    <row r="3" spans="1:9" ht="15" customHeight="1" x14ac:dyDescent="0.25">
      <c r="A3" s="15" t="s">
        <v>81</v>
      </c>
      <c r="B3" s="16"/>
      <c r="C3" s="16"/>
      <c r="D3" s="16"/>
      <c r="E3" s="16"/>
      <c r="F3" s="16"/>
      <c r="G3" s="16"/>
      <c r="H3" s="16"/>
      <c r="I3" s="16"/>
    </row>
    <row r="4" spans="1:9" ht="15" customHeight="1" x14ac:dyDescent="0.25">
      <c r="A4" s="15" t="s">
        <v>84</v>
      </c>
      <c r="B4" s="16"/>
      <c r="C4" s="16"/>
      <c r="D4" s="16"/>
      <c r="E4" s="16"/>
      <c r="F4" s="16"/>
      <c r="G4" s="16"/>
      <c r="H4" s="16"/>
      <c r="I4" s="16"/>
    </row>
    <row r="5" spans="1:9" ht="9.75" customHeight="1" x14ac:dyDescent="0.2">
      <c r="A5" s="19"/>
      <c r="B5" s="20"/>
      <c r="C5" s="20"/>
      <c r="D5" s="20"/>
      <c r="E5" s="20"/>
      <c r="F5" s="20"/>
      <c r="G5" s="20"/>
      <c r="H5" s="20"/>
      <c r="I5" s="20"/>
    </row>
    <row r="6" spans="1:9" ht="39" customHeight="1" x14ac:dyDescent="0.2">
      <c r="A6" s="19" t="s">
        <v>85</v>
      </c>
      <c r="B6" s="20"/>
      <c r="C6" s="20"/>
      <c r="D6" s="20"/>
      <c r="E6" s="20"/>
      <c r="F6" s="20"/>
      <c r="G6" s="20"/>
      <c r="H6" s="20"/>
      <c r="I6" s="20"/>
    </row>
    <row r="7" spans="1:9" ht="15" customHeight="1" x14ac:dyDescent="0.2">
      <c r="A7" s="10"/>
      <c r="B7" s="10"/>
      <c r="C7" s="10"/>
      <c r="D7" s="10"/>
      <c r="E7" s="10"/>
      <c r="F7" s="10"/>
      <c r="G7" s="10"/>
      <c r="H7" s="10"/>
      <c r="I7" s="10" t="s">
        <v>82</v>
      </c>
    </row>
    <row r="8" spans="1:9" ht="28.15" customHeight="1" x14ac:dyDescent="0.2">
      <c r="A8" s="1" t="s">
        <v>1</v>
      </c>
      <c r="B8" s="1" t="s">
        <v>2</v>
      </c>
      <c r="C8" s="1" t="s">
        <v>3</v>
      </c>
      <c r="D8" s="1" t="s">
        <v>4</v>
      </c>
      <c r="E8" s="1" t="s">
        <v>5</v>
      </c>
      <c r="F8" s="1" t="s">
        <v>6</v>
      </c>
      <c r="G8" s="1" t="s">
        <v>7</v>
      </c>
      <c r="H8" s="1" t="s">
        <v>8</v>
      </c>
      <c r="I8" s="1" t="s">
        <v>83</v>
      </c>
    </row>
    <row r="9" spans="1:9" ht="14.45" customHeight="1" x14ac:dyDescent="0.2">
      <c r="A9" s="1" t="s">
        <v>9</v>
      </c>
      <c r="B9" s="1" t="s">
        <v>10</v>
      </c>
      <c r="C9" s="1" t="s">
        <v>11</v>
      </c>
      <c r="D9" s="1" t="s">
        <v>12</v>
      </c>
      <c r="E9" s="1" t="s">
        <v>13</v>
      </c>
      <c r="F9" s="1" t="s">
        <v>14</v>
      </c>
      <c r="G9" s="1" t="s">
        <v>15</v>
      </c>
      <c r="H9" s="1" t="s">
        <v>16</v>
      </c>
      <c r="I9" s="1" t="s">
        <v>17</v>
      </c>
    </row>
    <row r="10" spans="1:9" ht="32.25" customHeight="1" x14ac:dyDescent="0.2">
      <c r="A10" s="2" t="s">
        <v>18</v>
      </c>
      <c r="B10" s="3" t="s">
        <v>19</v>
      </c>
      <c r="C10" s="3" t="s">
        <v>0</v>
      </c>
      <c r="D10" s="3" t="s">
        <v>0</v>
      </c>
      <c r="E10" s="4" t="s">
        <v>0</v>
      </c>
      <c r="F10" s="4" t="s">
        <v>0</v>
      </c>
      <c r="G10" s="5">
        <f>G11+G34+G41+G46+G57</f>
        <v>2742897</v>
      </c>
      <c r="H10" s="5">
        <f>H11+H34+H41+H46+H57</f>
        <v>2793776</v>
      </c>
      <c r="I10" s="5">
        <f>I11+I34+I41+I46+I57</f>
        <v>2855111</v>
      </c>
    </row>
    <row r="11" spans="1:9" s="11" customFormat="1" ht="15" customHeight="1" x14ac:dyDescent="0.2">
      <c r="A11" s="12" t="s">
        <v>20</v>
      </c>
      <c r="B11" s="13" t="s">
        <v>19</v>
      </c>
      <c r="C11" s="13" t="s">
        <v>21</v>
      </c>
      <c r="D11" s="13" t="s">
        <v>0</v>
      </c>
      <c r="E11" s="13" t="s">
        <v>0</v>
      </c>
      <c r="F11" s="13" t="s">
        <v>0</v>
      </c>
      <c r="G11" s="14">
        <f>G12+G23+G27</f>
        <v>1976520</v>
      </c>
      <c r="H11" s="14">
        <f>H12+H23+H27</f>
        <v>2040841</v>
      </c>
      <c r="I11" s="14">
        <f>I12+I23+I27</f>
        <v>2107806</v>
      </c>
    </row>
    <row r="12" spans="1:9" ht="96.6" customHeight="1" x14ac:dyDescent="0.2">
      <c r="A12" s="6" t="s">
        <v>22</v>
      </c>
      <c r="B12" s="1" t="s">
        <v>19</v>
      </c>
      <c r="C12" s="1" t="s">
        <v>21</v>
      </c>
      <c r="D12" s="1" t="s">
        <v>23</v>
      </c>
      <c r="E12" s="1" t="s">
        <v>0</v>
      </c>
      <c r="F12" s="1" t="s">
        <v>0</v>
      </c>
      <c r="G12" s="7">
        <f>G13+G16</f>
        <v>1969520</v>
      </c>
      <c r="H12" s="7">
        <f>H13+H16</f>
        <v>1966441</v>
      </c>
      <c r="I12" s="7">
        <f>I13+I16</f>
        <v>1963106</v>
      </c>
    </row>
    <row r="13" spans="1:9" ht="64.5" customHeight="1" x14ac:dyDescent="0.2">
      <c r="A13" s="8" t="s">
        <v>24</v>
      </c>
      <c r="B13" s="1" t="s">
        <v>19</v>
      </c>
      <c r="C13" s="1" t="s">
        <v>21</v>
      </c>
      <c r="D13" s="1" t="s">
        <v>23</v>
      </c>
      <c r="E13" s="1" t="s">
        <v>25</v>
      </c>
      <c r="F13" s="9" t="s">
        <v>0</v>
      </c>
      <c r="G13" s="7">
        <f t="shared" ref="G13:I14" si="0">G14</f>
        <v>522276</v>
      </c>
      <c r="H13" s="7">
        <f t="shared" si="0"/>
        <v>543236</v>
      </c>
      <c r="I13" s="7">
        <f t="shared" si="0"/>
        <v>565030</v>
      </c>
    </row>
    <row r="14" spans="1:9" ht="112.35" customHeight="1" x14ac:dyDescent="0.2">
      <c r="A14" s="8" t="s">
        <v>26</v>
      </c>
      <c r="B14" s="1" t="s">
        <v>19</v>
      </c>
      <c r="C14" s="1" t="s">
        <v>21</v>
      </c>
      <c r="D14" s="1" t="s">
        <v>23</v>
      </c>
      <c r="E14" s="1" t="s">
        <v>25</v>
      </c>
      <c r="F14" s="1" t="s">
        <v>27</v>
      </c>
      <c r="G14" s="7">
        <v>522276</v>
      </c>
      <c r="H14" s="7">
        <f t="shared" si="0"/>
        <v>543236</v>
      </c>
      <c r="I14" s="7">
        <f t="shared" si="0"/>
        <v>565030</v>
      </c>
    </row>
    <row r="15" spans="1:9" ht="48.95" customHeight="1" x14ac:dyDescent="0.2">
      <c r="A15" s="8" t="s">
        <v>28</v>
      </c>
      <c r="B15" s="1" t="s">
        <v>19</v>
      </c>
      <c r="C15" s="1" t="s">
        <v>21</v>
      </c>
      <c r="D15" s="1" t="s">
        <v>23</v>
      </c>
      <c r="E15" s="1" t="s">
        <v>25</v>
      </c>
      <c r="F15" s="1" t="s">
        <v>29</v>
      </c>
      <c r="G15" s="7">
        <v>522273</v>
      </c>
      <c r="H15" s="7">
        <v>543236</v>
      </c>
      <c r="I15" s="7">
        <v>565030</v>
      </c>
    </row>
    <row r="16" spans="1:9" ht="48.95" customHeight="1" x14ac:dyDescent="0.2">
      <c r="A16" s="8" t="s">
        <v>30</v>
      </c>
      <c r="B16" s="1" t="s">
        <v>19</v>
      </c>
      <c r="C16" s="1" t="s">
        <v>21</v>
      </c>
      <c r="D16" s="1" t="s">
        <v>23</v>
      </c>
      <c r="E16" s="1" t="s">
        <v>31</v>
      </c>
      <c r="F16" s="9" t="s">
        <v>0</v>
      </c>
      <c r="G16" s="7">
        <f>G17+G19+G21</f>
        <v>1447244</v>
      </c>
      <c r="H16" s="7">
        <f>H17+H19+H21</f>
        <v>1423205</v>
      </c>
      <c r="I16" s="7">
        <f>I17+I19+I21</f>
        <v>1398076</v>
      </c>
    </row>
    <row r="17" spans="1:9" ht="112.35" customHeight="1" x14ac:dyDescent="0.2">
      <c r="A17" s="8" t="s">
        <v>26</v>
      </c>
      <c r="B17" s="1" t="s">
        <v>19</v>
      </c>
      <c r="C17" s="1" t="s">
        <v>21</v>
      </c>
      <c r="D17" s="1" t="s">
        <v>23</v>
      </c>
      <c r="E17" s="1" t="s">
        <v>31</v>
      </c>
      <c r="F17" s="1" t="s">
        <v>27</v>
      </c>
      <c r="G17" s="7">
        <f>G18</f>
        <v>962538</v>
      </c>
      <c r="H17" s="7">
        <f>H18</f>
        <v>1001340</v>
      </c>
      <c r="I17" s="7">
        <f>I18</f>
        <v>1041673</v>
      </c>
    </row>
    <row r="18" spans="1:9" ht="48.95" customHeight="1" x14ac:dyDescent="0.2">
      <c r="A18" s="8" t="s">
        <v>28</v>
      </c>
      <c r="B18" s="1" t="s">
        <v>19</v>
      </c>
      <c r="C18" s="1" t="s">
        <v>21</v>
      </c>
      <c r="D18" s="1" t="s">
        <v>23</v>
      </c>
      <c r="E18" s="1" t="s">
        <v>31</v>
      </c>
      <c r="F18" s="1" t="s">
        <v>29</v>
      </c>
      <c r="G18" s="7">
        <v>962538</v>
      </c>
      <c r="H18" s="7">
        <v>1001340</v>
      </c>
      <c r="I18" s="7">
        <v>1041673</v>
      </c>
    </row>
    <row r="19" spans="1:9" ht="48.95" customHeight="1" x14ac:dyDescent="0.2">
      <c r="A19" s="8" t="s">
        <v>32</v>
      </c>
      <c r="B19" s="1" t="s">
        <v>19</v>
      </c>
      <c r="C19" s="1" t="s">
        <v>21</v>
      </c>
      <c r="D19" s="1" t="s">
        <v>23</v>
      </c>
      <c r="E19" s="1" t="s">
        <v>31</v>
      </c>
      <c r="F19" s="1" t="s">
        <v>33</v>
      </c>
      <c r="G19" s="7">
        <f>G20</f>
        <v>475706</v>
      </c>
      <c r="H19" s="7">
        <f>H20</f>
        <v>412865</v>
      </c>
      <c r="I19" s="7">
        <f>I20</f>
        <v>347403</v>
      </c>
    </row>
    <row r="20" spans="1:9" ht="48.95" customHeight="1" x14ac:dyDescent="0.2">
      <c r="A20" s="8" t="s">
        <v>34</v>
      </c>
      <c r="B20" s="1" t="s">
        <v>19</v>
      </c>
      <c r="C20" s="1" t="s">
        <v>21</v>
      </c>
      <c r="D20" s="1" t="s">
        <v>23</v>
      </c>
      <c r="E20" s="1" t="s">
        <v>31</v>
      </c>
      <c r="F20" s="1" t="s">
        <v>35</v>
      </c>
      <c r="G20" s="7">
        <v>475706</v>
      </c>
      <c r="H20" s="7">
        <v>412865</v>
      </c>
      <c r="I20" s="7">
        <v>347403</v>
      </c>
    </row>
    <row r="21" spans="1:9" ht="15" customHeight="1" x14ac:dyDescent="0.2">
      <c r="A21" s="8" t="s">
        <v>36</v>
      </c>
      <c r="B21" s="1" t="s">
        <v>19</v>
      </c>
      <c r="C21" s="1" t="s">
        <v>21</v>
      </c>
      <c r="D21" s="1" t="s">
        <v>23</v>
      </c>
      <c r="E21" s="1" t="s">
        <v>31</v>
      </c>
      <c r="F21" s="1" t="s">
        <v>37</v>
      </c>
      <c r="G21" s="7">
        <v>9000</v>
      </c>
      <c r="H21" s="7">
        <v>9000</v>
      </c>
      <c r="I21" s="7">
        <v>9000</v>
      </c>
    </row>
    <row r="22" spans="1:9" ht="32.25" customHeight="1" x14ac:dyDescent="0.2">
      <c r="A22" s="8" t="s">
        <v>38</v>
      </c>
      <c r="B22" s="1" t="s">
        <v>19</v>
      </c>
      <c r="C22" s="1" t="s">
        <v>21</v>
      </c>
      <c r="D22" s="1" t="s">
        <v>23</v>
      </c>
      <c r="E22" s="1" t="s">
        <v>31</v>
      </c>
      <c r="F22" s="1" t="s">
        <v>39</v>
      </c>
      <c r="G22" s="7">
        <v>9000</v>
      </c>
      <c r="H22" s="7">
        <v>9000</v>
      </c>
      <c r="I22" s="7">
        <v>9000</v>
      </c>
    </row>
    <row r="23" spans="1:9" ht="15" customHeight="1" x14ac:dyDescent="0.2">
      <c r="A23" s="6" t="s">
        <v>40</v>
      </c>
      <c r="B23" s="1" t="s">
        <v>19</v>
      </c>
      <c r="C23" s="1" t="s">
        <v>21</v>
      </c>
      <c r="D23" s="1" t="s">
        <v>41</v>
      </c>
      <c r="E23" s="1" t="s">
        <v>0</v>
      </c>
      <c r="F23" s="1" t="s">
        <v>0</v>
      </c>
      <c r="G23" s="7">
        <v>2000</v>
      </c>
      <c r="H23" s="7">
        <v>2000</v>
      </c>
      <c r="I23" s="7">
        <v>2000</v>
      </c>
    </row>
    <row r="24" spans="1:9" ht="32.25" customHeight="1" x14ac:dyDescent="0.2">
      <c r="A24" s="8" t="s">
        <v>42</v>
      </c>
      <c r="B24" s="1" t="s">
        <v>19</v>
      </c>
      <c r="C24" s="1" t="s">
        <v>21</v>
      </c>
      <c r="D24" s="1" t="s">
        <v>41</v>
      </c>
      <c r="E24" s="1" t="s">
        <v>43</v>
      </c>
      <c r="F24" s="9" t="s">
        <v>0</v>
      </c>
      <c r="G24" s="7">
        <v>2000</v>
      </c>
      <c r="H24" s="7">
        <v>2000</v>
      </c>
      <c r="I24" s="7">
        <v>2000</v>
      </c>
    </row>
    <row r="25" spans="1:9" ht="15" customHeight="1" x14ac:dyDescent="0.2">
      <c r="A25" s="8" t="s">
        <v>36</v>
      </c>
      <c r="B25" s="1" t="s">
        <v>19</v>
      </c>
      <c r="C25" s="1" t="s">
        <v>21</v>
      </c>
      <c r="D25" s="1" t="s">
        <v>41</v>
      </c>
      <c r="E25" s="1" t="s">
        <v>43</v>
      </c>
      <c r="F25" s="1" t="s">
        <v>37</v>
      </c>
      <c r="G25" s="7">
        <v>2000</v>
      </c>
      <c r="H25" s="7">
        <v>2000</v>
      </c>
      <c r="I25" s="7">
        <v>2000</v>
      </c>
    </row>
    <row r="26" spans="1:9" ht="15" customHeight="1" x14ac:dyDescent="0.2">
      <c r="A26" s="8" t="s">
        <v>44</v>
      </c>
      <c r="B26" s="1" t="s">
        <v>19</v>
      </c>
      <c r="C26" s="1" t="s">
        <v>21</v>
      </c>
      <c r="D26" s="1" t="s">
        <v>41</v>
      </c>
      <c r="E26" s="1" t="s">
        <v>43</v>
      </c>
      <c r="F26" s="1" t="s">
        <v>45</v>
      </c>
      <c r="G26" s="7">
        <v>2000</v>
      </c>
      <c r="H26" s="7">
        <v>2000</v>
      </c>
      <c r="I26" s="7">
        <v>2000</v>
      </c>
    </row>
    <row r="27" spans="1:9" ht="15" customHeight="1" x14ac:dyDescent="0.2">
      <c r="A27" s="6" t="s">
        <v>46</v>
      </c>
      <c r="B27" s="1" t="s">
        <v>19</v>
      </c>
      <c r="C27" s="1" t="s">
        <v>21</v>
      </c>
      <c r="D27" s="1" t="s">
        <v>47</v>
      </c>
      <c r="E27" s="1" t="s">
        <v>0</v>
      </c>
      <c r="F27" s="1" t="s">
        <v>0</v>
      </c>
      <c r="G27" s="7">
        <v>5000</v>
      </c>
      <c r="H27" s="7">
        <v>72400</v>
      </c>
      <c r="I27" s="7">
        <v>142700</v>
      </c>
    </row>
    <row r="28" spans="1:9" ht="32.25" customHeight="1" x14ac:dyDescent="0.2">
      <c r="A28" s="8" t="s">
        <v>48</v>
      </c>
      <c r="B28" s="1" t="s">
        <v>19</v>
      </c>
      <c r="C28" s="1" t="s">
        <v>21</v>
      </c>
      <c r="D28" s="1" t="s">
        <v>47</v>
      </c>
      <c r="E28" s="1" t="s">
        <v>49</v>
      </c>
      <c r="F28" s="9" t="s">
        <v>0</v>
      </c>
      <c r="G28" s="7">
        <v>5000</v>
      </c>
      <c r="H28" s="7">
        <v>5000</v>
      </c>
      <c r="I28" s="7">
        <v>5000</v>
      </c>
    </row>
    <row r="29" spans="1:9" ht="15" customHeight="1" x14ac:dyDescent="0.2">
      <c r="A29" s="8" t="s">
        <v>36</v>
      </c>
      <c r="B29" s="1" t="s">
        <v>19</v>
      </c>
      <c r="C29" s="1" t="s">
        <v>21</v>
      </c>
      <c r="D29" s="1" t="s">
        <v>47</v>
      </c>
      <c r="E29" s="1" t="s">
        <v>49</v>
      </c>
      <c r="F29" s="1" t="s">
        <v>37</v>
      </c>
      <c r="G29" s="7">
        <v>5000</v>
      </c>
      <c r="H29" s="7">
        <v>5000</v>
      </c>
      <c r="I29" s="7">
        <v>5000</v>
      </c>
    </row>
    <row r="30" spans="1:9" ht="32.25" customHeight="1" x14ac:dyDescent="0.2">
      <c r="A30" s="8" t="s">
        <v>38</v>
      </c>
      <c r="B30" s="1" t="s">
        <v>19</v>
      </c>
      <c r="C30" s="1" t="s">
        <v>21</v>
      </c>
      <c r="D30" s="1" t="s">
        <v>47</v>
      </c>
      <c r="E30" s="1" t="s">
        <v>49</v>
      </c>
      <c r="F30" s="1" t="s">
        <v>39</v>
      </c>
      <c r="G30" s="7">
        <v>5000</v>
      </c>
      <c r="H30" s="7">
        <v>5000</v>
      </c>
      <c r="I30" s="7">
        <v>5000</v>
      </c>
    </row>
    <row r="31" spans="1:9" ht="15" customHeight="1" x14ac:dyDescent="0.2">
      <c r="A31" s="8" t="s">
        <v>50</v>
      </c>
      <c r="B31" s="1" t="s">
        <v>19</v>
      </c>
      <c r="C31" s="1" t="s">
        <v>21</v>
      </c>
      <c r="D31" s="1" t="s">
        <v>47</v>
      </c>
      <c r="E31" s="1" t="s">
        <v>51</v>
      </c>
      <c r="F31" s="9" t="s">
        <v>0</v>
      </c>
      <c r="G31" s="7">
        <v>0</v>
      </c>
      <c r="H31" s="7">
        <v>67400</v>
      </c>
      <c r="I31" s="7">
        <v>137700</v>
      </c>
    </row>
    <row r="32" spans="1:9" ht="15" customHeight="1" x14ac:dyDescent="0.2">
      <c r="A32" s="8" t="s">
        <v>36</v>
      </c>
      <c r="B32" s="1" t="s">
        <v>19</v>
      </c>
      <c r="C32" s="1" t="s">
        <v>21</v>
      </c>
      <c r="D32" s="1" t="s">
        <v>47</v>
      </c>
      <c r="E32" s="1" t="s">
        <v>51</v>
      </c>
      <c r="F32" s="1" t="s">
        <v>37</v>
      </c>
      <c r="G32" s="7">
        <v>0</v>
      </c>
      <c r="H32" s="7">
        <v>67400</v>
      </c>
      <c r="I32" s="7">
        <v>137700</v>
      </c>
    </row>
    <row r="33" spans="1:9" ht="15" customHeight="1" x14ac:dyDescent="0.2">
      <c r="A33" s="8" t="s">
        <v>44</v>
      </c>
      <c r="B33" s="1" t="s">
        <v>19</v>
      </c>
      <c r="C33" s="1" t="s">
        <v>21</v>
      </c>
      <c r="D33" s="1" t="s">
        <v>47</v>
      </c>
      <c r="E33" s="1" t="s">
        <v>51</v>
      </c>
      <c r="F33" s="1" t="s">
        <v>45</v>
      </c>
      <c r="G33" s="7">
        <v>0</v>
      </c>
      <c r="H33" s="7">
        <v>67400</v>
      </c>
      <c r="I33" s="7">
        <v>137700</v>
      </c>
    </row>
    <row r="34" spans="1:9" ht="15" customHeight="1" x14ac:dyDescent="0.2">
      <c r="A34" s="6" t="s">
        <v>52</v>
      </c>
      <c r="B34" s="1" t="s">
        <v>19</v>
      </c>
      <c r="C34" s="1" t="s">
        <v>53</v>
      </c>
      <c r="D34" s="1" t="s">
        <v>0</v>
      </c>
      <c r="E34" s="1" t="s">
        <v>0</v>
      </c>
      <c r="F34" s="1" t="s">
        <v>0</v>
      </c>
      <c r="G34" s="7">
        <v>95097</v>
      </c>
      <c r="H34" s="7">
        <v>98176</v>
      </c>
      <c r="I34" s="7">
        <v>101511</v>
      </c>
    </row>
    <row r="35" spans="1:9" ht="32.25" customHeight="1" x14ac:dyDescent="0.2">
      <c r="A35" s="6" t="s">
        <v>54</v>
      </c>
      <c r="B35" s="1" t="s">
        <v>19</v>
      </c>
      <c r="C35" s="1" t="s">
        <v>53</v>
      </c>
      <c r="D35" s="1" t="s">
        <v>55</v>
      </c>
      <c r="E35" s="1" t="s">
        <v>0</v>
      </c>
      <c r="F35" s="1" t="s">
        <v>0</v>
      </c>
      <c r="G35" s="7">
        <f>G36</f>
        <v>95097</v>
      </c>
      <c r="H35" s="7">
        <f>H36</f>
        <v>98176</v>
      </c>
      <c r="I35" s="7">
        <f>I36</f>
        <v>101511</v>
      </c>
    </row>
    <row r="36" spans="1:9" ht="48.95" customHeight="1" x14ac:dyDescent="0.2">
      <c r="A36" s="8" t="s">
        <v>56</v>
      </c>
      <c r="B36" s="1" t="s">
        <v>19</v>
      </c>
      <c r="C36" s="1" t="s">
        <v>53</v>
      </c>
      <c r="D36" s="1" t="s">
        <v>55</v>
      </c>
      <c r="E36" s="1" t="s">
        <v>57</v>
      </c>
      <c r="F36" s="9" t="s">
        <v>0</v>
      </c>
      <c r="G36" s="7">
        <f>G37+G39</f>
        <v>95097</v>
      </c>
      <c r="H36" s="7">
        <f>H37+H39</f>
        <v>98176</v>
      </c>
      <c r="I36" s="7">
        <f>I37+I39</f>
        <v>101511</v>
      </c>
    </row>
    <row r="37" spans="1:9" ht="112.35" customHeight="1" x14ac:dyDescent="0.2">
      <c r="A37" s="8" t="s">
        <v>26</v>
      </c>
      <c r="B37" s="1" t="s">
        <v>19</v>
      </c>
      <c r="C37" s="1" t="s">
        <v>53</v>
      </c>
      <c r="D37" s="1" t="s">
        <v>55</v>
      </c>
      <c r="E37" s="1" t="s">
        <v>57</v>
      </c>
      <c r="F37" s="1" t="s">
        <v>27</v>
      </c>
      <c r="G37" s="7">
        <f>G38</f>
        <v>86808</v>
      </c>
      <c r="H37" s="7">
        <f>H38</f>
        <v>86808</v>
      </c>
      <c r="I37" s="7">
        <f>I38</f>
        <v>86808</v>
      </c>
    </row>
    <row r="38" spans="1:9" ht="48.95" customHeight="1" x14ac:dyDescent="0.2">
      <c r="A38" s="8" t="s">
        <v>28</v>
      </c>
      <c r="B38" s="1" t="s">
        <v>19</v>
      </c>
      <c r="C38" s="1" t="s">
        <v>53</v>
      </c>
      <c r="D38" s="1" t="s">
        <v>55</v>
      </c>
      <c r="E38" s="1" t="s">
        <v>57</v>
      </c>
      <c r="F38" s="1" t="s">
        <v>29</v>
      </c>
      <c r="G38" s="7">
        <v>86808</v>
      </c>
      <c r="H38" s="7">
        <v>86808</v>
      </c>
      <c r="I38" s="7">
        <v>86808</v>
      </c>
    </row>
    <row r="39" spans="1:9" ht="48.95" customHeight="1" x14ac:dyDescent="0.2">
      <c r="A39" s="8" t="s">
        <v>32</v>
      </c>
      <c r="B39" s="1" t="s">
        <v>19</v>
      </c>
      <c r="C39" s="1" t="s">
        <v>53</v>
      </c>
      <c r="D39" s="1" t="s">
        <v>55</v>
      </c>
      <c r="E39" s="1" t="s">
        <v>57</v>
      </c>
      <c r="F39" s="1" t="s">
        <v>33</v>
      </c>
      <c r="G39" s="7">
        <f>G40</f>
        <v>8289</v>
      </c>
      <c r="H39" s="7">
        <f>H40</f>
        <v>11368</v>
      </c>
      <c r="I39" s="7">
        <f>I40</f>
        <v>14703</v>
      </c>
    </row>
    <row r="40" spans="1:9" ht="48.95" customHeight="1" x14ac:dyDescent="0.2">
      <c r="A40" s="8" t="s">
        <v>34</v>
      </c>
      <c r="B40" s="1" t="s">
        <v>19</v>
      </c>
      <c r="C40" s="1" t="s">
        <v>53</v>
      </c>
      <c r="D40" s="1" t="s">
        <v>55</v>
      </c>
      <c r="E40" s="1" t="s">
        <v>57</v>
      </c>
      <c r="F40" s="1" t="s">
        <v>35</v>
      </c>
      <c r="G40" s="7">
        <v>8289</v>
      </c>
      <c r="H40" s="7">
        <v>11368</v>
      </c>
      <c r="I40" s="7">
        <v>14703</v>
      </c>
    </row>
    <row r="41" spans="1:9" ht="32.25" customHeight="1" x14ac:dyDescent="0.2">
      <c r="A41" s="6" t="s">
        <v>58</v>
      </c>
      <c r="B41" s="1" t="s">
        <v>19</v>
      </c>
      <c r="C41" s="1" t="s">
        <v>55</v>
      </c>
      <c r="D41" s="1" t="s">
        <v>0</v>
      </c>
      <c r="E41" s="1" t="s">
        <v>0</v>
      </c>
      <c r="F41" s="1" t="s">
        <v>0</v>
      </c>
      <c r="G41" s="7">
        <v>45000</v>
      </c>
      <c r="H41" s="7">
        <v>5000</v>
      </c>
      <c r="I41" s="7">
        <v>8000</v>
      </c>
    </row>
    <row r="42" spans="1:9" ht="64.5" customHeight="1" x14ac:dyDescent="0.2">
      <c r="A42" s="6" t="s">
        <v>59</v>
      </c>
      <c r="B42" s="1" t="s">
        <v>19</v>
      </c>
      <c r="C42" s="1" t="s">
        <v>55</v>
      </c>
      <c r="D42" s="1" t="s">
        <v>60</v>
      </c>
      <c r="E42" s="1" t="s">
        <v>0</v>
      </c>
      <c r="F42" s="1" t="s">
        <v>0</v>
      </c>
      <c r="G42" s="7">
        <v>45000</v>
      </c>
      <c r="H42" s="7">
        <v>5000</v>
      </c>
      <c r="I42" s="7">
        <v>8000</v>
      </c>
    </row>
    <row r="43" spans="1:9" ht="32.25" customHeight="1" x14ac:dyDescent="0.2">
      <c r="A43" s="8" t="s">
        <v>61</v>
      </c>
      <c r="B43" s="1" t="s">
        <v>19</v>
      </c>
      <c r="C43" s="1" t="s">
        <v>55</v>
      </c>
      <c r="D43" s="1" t="s">
        <v>60</v>
      </c>
      <c r="E43" s="1" t="s">
        <v>62</v>
      </c>
      <c r="F43" s="9" t="s">
        <v>0</v>
      </c>
      <c r="G43" s="7">
        <v>45000</v>
      </c>
      <c r="H43" s="7">
        <v>5000</v>
      </c>
      <c r="I43" s="7">
        <v>8000</v>
      </c>
    </row>
    <row r="44" spans="1:9" ht="48.95" customHeight="1" x14ac:dyDescent="0.2">
      <c r="A44" s="8" t="s">
        <v>32</v>
      </c>
      <c r="B44" s="1" t="s">
        <v>19</v>
      </c>
      <c r="C44" s="1" t="s">
        <v>55</v>
      </c>
      <c r="D44" s="1" t="s">
        <v>60</v>
      </c>
      <c r="E44" s="1" t="s">
        <v>62</v>
      </c>
      <c r="F44" s="1" t="s">
        <v>33</v>
      </c>
      <c r="G44" s="7">
        <v>45000</v>
      </c>
      <c r="H44" s="7">
        <v>5000</v>
      </c>
      <c r="I44" s="7">
        <v>8000</v>
      </c>
    </row>
    <row r="45" spans="1:9" ht="48.95" customHeight="1" x14ac:dyDescent="0.2">
      <c r="A45" s="8" t="s">
        <v>34</v>
      </c>
      <c r="B45" s="1" t="s">
        <v>19</v>
      </c>
      <c r="C45" s="1" t="s">
        <v>55</v>
      </c>
      <c r="D45" s="1" t="s">
        <v>60</v>
      </c>
      <c r="E45" s="1" t="s">
        <v>62</v>
      </c>
      <c r="F45" s="1" t="s">
        <v>35</v>
      </c>
      <c r="G45" s="7">
        <v>45000</v>
      </c>
      <c r="H45" s="7">
        <v>5000</v>
      </c>
      <c r="I45" s="7">
        <v>8000</v>
      </c>
    </row>
    <row r="46" spans="1:9" ht="15" customHeight="1" x14ac:dyDescent="0.2">
      <c r="A46" s="6" t="s">
        <v>63</v>
      </c>
      <c r="B46" s="1" t="s">
        <v>19</v>
      </c>
      <c r="C46" s="1" t="s">
        <v>64</v>
      </c>
      <c r="D46" s="1" t="s">
        <v>0</v>
      </c>
      <c r="E46" s="1" t="s">
        <v>0</v>
      </c>
      <c r="F46" s="1" t="s">
        <v>0</v>
      </c>
      <c r="G46" s="7">
        <v>556488</v>
      </c>
      <c r="H46" s="7">
        <v>577176</v>
      </c>
      <c r="I46" s="7">
        <v>562308</v>
      </c>
    </row>
    <row r="47" spans="1:9" ht="15" customHeight="1" x14ac:dyDescent="0.2">
      <c r="A47" s="6" t="s">
        <v>65</v>
      </c>
      <c r="B47" s="1" t="s">
        <v>19</v>
      </c>
      <c r="C47" s="1" t="s">
        <v>64</v>
      </c>
      <c r="D47" s="1" t="s">
        <v>55</v>
      </c>
      <c r="E47" s="1" t="s">
        <v>0</v>
      </c>
      <c r="F47" s="1" t="s">
        <v>0</v>
      </c>
      <c r="G47" s="7">
        <v>556488</v>
      </c>
      <c r="H47" s="7">
        <v>577176</v>
      </c>
      <c r="I47" s="7">
        <v>562308</v>
      </c>
    </row>
    <row r="48" spans="1:9" ht="32.25" customHeight="1" x14ac:dyDescent="0.2">
      <c r="A48" s="8" t="s">
        <v>66</v>
      </c>
      <c r="B48" s="1" t="s">
        <v>19</v>
      </c>
      <c r="C48" s="1" t="s">
        <v>64</v>
      </c>
      <c r="D48" s="1" t="s">
        <v>55</v>
      </c>
      <c r="E48" s="1" t="s">
        <v>67</v>
      </c>
      <c r="F48" s="9" t="s">
        <v>0</v>
      </c>
      <c r="G48" s="7">
        <v>138000</v>
      </c>
      <c r="H48" s="7">
        <v>56891</v>
      </c>
      <c r="I48" s="7">
        <v>10034</v>
      </c>
    </row>
    <row r="49" spans="1:9" ht="48.95" customHeight="1" x14ac:dyDescent="0.2">
      <c r="A49" s="8" t="s">
        <v>32</v>
      </c>
      <c r="B49" s="1" t="s">
        <v>19</v>
      </c>
      <c r="C49" s="1" t="s">
        <v>64</v>
      </c>
      <c r="D49" s="1" t="s">
        <v>55</v>
      </c>
      <c r="E49" s="1" t="s">
        <v>67</v>
      </c>
      <c r="F49" s="1" t="s">
        <v>33</v>
      </c>
      <c r="G49" s="7">
        <v>138000</v>
      </c>
      <c r="H49" s="7">
        <v>56891</v>
      </c>
      <c r="I49" s="7">
        <v>10034</v>
      </c>
    </row>
    <row r="50" spans="1:9" ht="48.95" customHeight="1" x14ac:dyDescent="0.2">
      <c r="A50" s="8" t="s">
        <v>34</v>
      </c>
      <c r="B50" s="1" t="s">
        <v>19</v>
      </c>
      <c r="C50" s="1" t="s">
        <v>64</v>
      </c>
      <c r="D50" s="1" t="s">
        <v>55</v>
      </c>
      <c r="E50" s="1" t="s">
        <v>67</v>
      </c>
      <c r="F50" s="1" t="s">
        <v>35</v>
      </c>
      <c r="G50" s="7">
        <v>138000</v>
      </c>
      <c r="H50" s="7">
        <v>56891</v>
      </c>
      <c r="I50" s="7">
        <v>10034</v>
      </c>
    </row>
    <row r="51" spans="1:9" ht="32.25" customHeight="1" x14ac:dyDescent="0.2">
      <c r="A51" s="8" t="s">
        <v>68</v>
      </c>
      <c r="B51" s="1" t="s">
        <v>19</v>
      </c>
      <c r="C51" s="1" t="s">
        <v>64</v>
      </c>
      <c r="D51" s="1" t="s">
        <v>55</v>
      </c>
      <c r="E51" s="1" t="s">
        <v>69</v>
      </c>
      <c r="F51" s="9" t="s">
        <v>0</v>
      </c>
      <c r="G51" s="7">
        <v>12000</v>
      </c>
      <c r="H51" s="7">
        <v>12000</v>
      </c>
      <c r="I51" s="7">
        <v>12000</v>
      </c>
    </row>
    <row r="52" spans="1:9" ht="48.95" customHeight="1" x14ac:dyDescent="0.2">
      <c r="A52" s="8" t="s">
        <v>32</v>
      </c>
      <c r="B52" s="1" t="s">
        <v>19</v>
      </c>
      <c r="C52" s="1" t="s">
        <v>64</v>
      </c>
      <c r="D52" s="1" t="s">
        <v>55</v>
      </c>
      <c r="E52" s="1" t="s">
        <v>69</v>
      </c>
      <c r="F52" s="1" t="s">
        <v>33</v>
      </c>
      <c r="G52" s="7">
        <v>12000</v>
      </c>
      <c r="H52" s="7">
        <v>12000</v>
      </c>
      <c r="I52" s="7">
        <v>12000</v>
      </c>
    </row>
    <row r="53" spans="1:9" ht="48.95" customHeight="1" x14ac:dyDescent="0.2">
      <c r="A53" s="8" t="s">
        <v>34</v>
      </c>
      <c r="B53" s="1" t="s">
        <v>19</v>
      </c>
      <c r="C53" s="1" t="s">
        <v>64</v>
      </c>
      <c r="D53" s="1" t="s">
        <v>55</v>
      </c>
      <c r="E53" s="1" t="s">
        <v>69</v>
      </c>
      <c r="F53" s="1" t="s">
        <v>35</v>
      </c>
      <c r="G53" s="7">
        <v>12000</v>
      </c>
      <c r="H53" s="7">
        <v>12000</v>
      </c>
      <c r="I53" s="7">
        <v>12000</v>
      </c>
    </row>
    <row r="54" spans="1:9" ht="15" customHeight="1" x14ac:dyDescent="0.2">
      <c r="A54" s="8" t="s">
        <v>70</v>
      </c>
      <c r="B54" s="1" t="s">
        <v>19</v>
      </c>
      <c r="C54" s="1" t="s">
        <v>64</v>
      </c>
      <c r="D54" s="1" t="s">
        <v>55</v>
      </c>
      <c r="E54" s="1" t="s">
        <v>71</v>
      </c>
      <c r="F54" s="9" t="s">
        <v>0</v>
      </c>
      <c r="G54" s="7">
        <f t="shared" ref="G54:I55" si="1">G55</f>
        <v>406488</v>
      </c>
      <c r="H54" s="7">
        <f t="shared" si="1"/>
        <v>508285</v>
      </c>
      <c r="I54" s="7">
        <f t="shared" si="1"/>
        <v>540274</v>
      </c>
    </row>
    <row r="55" spans="1:9" ht="48.95" customHeight="1" x14ac:dyDescent="0.2">
      <c r="A55" s="8" t="s">
        <v>32</v>
      </c>
      <c r="B55" s="1" t="s">
        <v>19</v>
      </c>
      <c r="C55" s="1" t="s">
        <v>64</v>
      </c>
      <c r="D55" s="1" t="s">
        <v>55</v>
      </c>
      <c r="E55" s="1" t="s">
        <v>71</v>
      </c>
      <c r="F55" s="1" t="s">
        <v>33</v>
      </c>
      <c r="G55" s="7">
        <f t="shared" si="1"/>
        <v>406488</v>
      </c>
      <c r="H55" s="7">
        <f t="shared" si="1"/>
        <v>508285</v>
      </c>
      <c r="I55" s="7">
        <f t="shared" si="1"/>
        <v>540274</v>
      </c>
    </row>
    <row r="56" spans="1:9" ht="48.95" customHeight="1" x14ac:dyDescent="0.2">
      <c r="A56" s="8" t="s">
        <v>34</v>
      </c>
      <c r="B56" s="1" t="s">
        <v>19</v>
      </c>
      <c r="C56" s="1" t="s">
        <v>64</v>
      </c>
      <c r="D56" s="1" t="s">
        <v>55</v>
      </c>
      <c r="E56" s="1" t="s">
        <v>71</v>
      </c>
      <c r="F56" s="1" t="s">
        <v>35</v>
      </c>
      <c r="G56" s="7">
        <v>406488</v>
      </c>
      <c r="H56" s="7">
        <v>508285</v>
      </c>
      <c r="I56" s="7">
        <v>540274</v>
      </c>
    </row>
    <row r="57" spans="1:9" ht="15" customHeight="1" x14ac:dyDescent="0.2">
      <c r="A57" s="6" t="s">
        <v>72</v>
      </c>
      <c r="B57" s="1" t="s">
        <v>19</v>
      </c>
      <c r="C57" s="1" t="s">
        <v>60</v>
      </c>
      <c r="D57" s="1" t="s">
        <v>0</v>
      </c>
      <c r="E57" s="1" t="s">
        <v>0</v>
      </c>
      <c r="F57" s="1" t="s">
        <v>0</v>
      </c>
      <c r="G57" s="7">
        <v>69792</v>
      </c>
      <c r="H57" s="7">
        <v>72583</v>
      </c>
      <c r="I57" s="7">
        <v>75486</v>
      </c>
    </row>
    <row r="58" spans="1:9" ht="15" customHeight="1" x14ac:dyDescent="0.2">
      <c r="A58" s="6" t="s">
        <v>73</v>
      </c>
      <c r="B58" s="1" t="s">
        <v>19</v>
      </c>
      <c r="C58" s="1" t="s">
        <v>60</v>
      </c>
      <c r="D58" s="1" t="s">
        <v>21</v>
      </c>
      <c r="E58" s="1" t="s">
        <v>0</v>
      </c>
      <c r="F58" s="1" t="s">
        <v>0</v>
      </c>
      <c r="G58" s="7">
        <v>69792</v>
      </c>
      <c r="H58" s="7">
        <v>72583</v>
      </c>
      <c r="I58" s="7">
        <v>75486</v>
      </c>
    </row>
    <row r="59" spans="1:9" ht="32.25" customHeight="1" x14ac:dyDescent="0.2">
      <c r="A59" s="8" t="s">
        <v>74</v>
      </c>
      <c r="B59" s="1" t="s">
        <v>19</v>
      </c>
      <c r="C59" s="1" t="s">
        <v>60</v>
      </c>
      <c r="D59" s="1" t="s">
        <v>21</v>
      </c>
      <c r="E59" s="1" t="s">
        <v>75</v>
      </c>
      <c r="F59" s="9" t="s">
        <v>0</v>
      </c>
      <c r="G59" s="7">
        <f>G60</f>
        <v>69792</v>
      </c>
      <c r="H59" s="7">
        <f>H60</f>
        <v>72583</v>
      </c>
      <c r="I59" s="7">
        <f>I60</f>
        <v>75486</v>
      </c>
    </row>
    <row r="60" spans="1:9" ht="32.25" customHeight="1" x14ac:dyDescent="0.2">
      <c r="A60" s="8" t="s">
        <v>76</v>
      </c>
      <c r="B60" s="1" t="s">
        <v>19</v>
      </c>
      <c r="C60" s="1" t="s">
        <v>60</v>
      </c>
      <c r="D60" s="1" t="s">
        <v>21</v>
      </c>
      <c r="E60" s="1" t="s">
        <v>75</v>
      </c>
      <c r="F60" s="1" t="s">
        <v>77</v>
      </c>
      <c r="G60" s="7">
        <v>69792</v>
      </c>
      <c r="H60" s="7">
        <f>H61</f>
        <v>72583</v>
      </c>
      <c r="I60" s="7">
        <f>I61</f>
        <v>75486</v>
      </c>
    </row>
    <row r="61" spans="1:9" ht="48.95" customHeight="1" x14ac:dyDescent="0.2">
      <c r="A61" s="8" t="s">
        <v>78</v>
      </c>
      <c r="B61" s="1" t="s">
        <v>19</v>
      </c>
      <c r="C61" s="1" t="s">
        <v>60</v>
      </c>
      <c r="D61" s="1" t="s">
        <v>21</v>
      </c>
      <c r="E61" s="1" t="s">
        <v>75</v>
      </c>
      <c r="F61" s="1" t="s">
        <v>79</v>
      </c>
      <c r="G61" s="7">
        <v>69792</v>
      </c>
      <c r="H61" s="7">
        <v>72583</v>
      </c>
      <c r="I61" s="7">
        <v>75486</v>
      </c>
    </row>
    <row r="62" spans="1:9" ht="15" customHeight="1" x14ac:dyDescent="0.2">
      <c r="A62" s="17" t="s">
        <v>80</v>
      </c>
      <c r="B62" s="17"/>
      <c r="C62" s="17"/>
      <c r="D62" s="17"/>
      <c r="E62" s="17"/>
      <c r="F62" s="17"/>
      <c r="G62" s="5">
        <f>G10</f>
        <v>2742897</v>
      </c>
      <c r="H62" s="5">
        <f>H10</f>
        <v>2793776</v>
      </c>
      <c r="I62" s="5">
        <f>I10</f>
        <v>2855111</v>
      </c>
    </row>
  </sheetData>
  <mergeCells count="7">
    <mergeCell ref="A2:I2"/>
    <mergeCell ref="A3:I3"/>
    <mergeCell ref="A62:F62"/>
    <mergeCell ref="A1:I1"/>
    <mergeCell ref="A4:I4"/>
    <mergeCell ref="A5:I5"/>
    <mergeCell ref="A6:I6"/>
  </mergeCells>
  <pageMargins left="0.78740157480314965" right="0.19685039370078741" top="0.39370078740157483" bottom="0.39370078740157483" header="0.31496062992125984" footer="0.31496062992125984"/>
  <pageSetup paperSize="9" scale="7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2021-12-24T09:04:04Z</dcterms:modified>
</cp:coreProperties>
</file>