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J24" i="1" l="1"/>
  <c r="I47" i="1" l="1"/>
  <c r="J43" i="1"/>
  <c r="I43" i="1"/>
  <c r="H43" i="1"/>
  <c r="J44" i="1"/>
  <c r="I44" i="1"/>
  <c r="H44" i="1"/>
  <c r="H40" i="1"/>
  <c r="J41" i="1"/>
  <c r="J40" i="1" s="1"/>
  <c r="I41" i="1"/>
  <c r="I40" i="1" s="1"/>
  <c r="H41" i="1"/>
  <c r="I24" i="1" l="1"/>
  <c r="H24" i="1"/>
  <c r="J18" i="1"/>
  <c r="I18" i="1"/>
  <c r="H18" i="1"/>
  <c r="J19" i="1"/>
  <c r="I19" i="1"/>
  <c r="H19" i="1"/>
  <c r="J14" i="1"/>
  <c r="I14" i="1"/>
  <c r="I13" i="1" s="1"/>
  <c r="I12" i="1" s="1"/>
  <c r="I11" i="1" s="1"/>
  <c r="I10" i="1" s="1"/>
  <c r="I54" i="1" s="1"/>
  <c r="H14" i="1"/>
  <c r="J16" i="1"/>
  <c r="I16" i="1"/>
  <c r="H16" i="1"/>
  <c r="H13" i="1" s="1"/>
  <c r="H12" i="1" s="1"/>
  <c r="H11" i="1" s="1"/>
  <c r="H10" i="1" s="1"/>
  <c r="H54" i="1" s="1"/>
  <c r="J13" i="1" l="1"/>
  <c r="J12" i="1" s="1"/>
  <c r="J11" i="1" s="1"/>
  <c r="J10" i="1" s="1"/>
  <c r="J54" i="1" s="1"/>
</calcChain>
</file>

<file path=xl/sharedStrings.xml><?xml version="1.0" encoding="utf-8"?>
<sst xmlns="http://schemas.openxmlformats.org/spreadsheetml/2006/main" count="335" uniqueCount="78">
  <si>
    <t/>
  </si>
  <si>
    <t>Наименование</t>
  </si>
  <si>
    <t>МП</t>
  </si>
  <si>
    <t>ППМП</t>
  </si>
  <si>
    <t>ОМ</t>
  </si>
  <si>
    <t>ГРБС</t>
  </si>
  <si>
    <t>НР</t>
  </si>
  <si>
    <t>ВР</t>
  </si>
  <si>
    <t>2022 год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</si>
  <si>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</si>
  <si>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</si>
  <si>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</si>
  <si>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</si>
  <si>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</si>
  <si>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</si>
  <si>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</si>
  <si>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</si>
  <si>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</si>
  <si>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</si>
  <si>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</si>
  <si>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50</t>
  </si>
  <si>
    <t>Обеспечение эффективного управления сельским поселением</t>
  </si>
  <si>
    <t>0</t>
  </si>
  <si>
    <t>11</t>
  </si>
  <si>
    <t>Мылинская сельская администрация</t>
  </si>
  <si>
    <t>018</t>
  </si>
  <si>
    <t>Осуществление первичного воинского учета на территориях, где отсутствуют военные комиссариаты</t>
  </si>
  <si>
    <t>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</si>
  <si>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</si>
  <si>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</si>
  <si>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</si>
  <si>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</si>
  <si>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</si>
  <si>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</si>
  <si>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</si>
  <si>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</si>
  <si>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</si>
  <si>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</si>
  <si>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</si>
  <si>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</si>
  <si>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</si>
  <si>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</si>
  <si>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</si>
  <si>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</si>
  <si>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Мероприятия в сфере пожарной безопасности</t>
  </si>
  <si>
    <t>81140</t>
  </si>
  <si>
    <t>Членские взносы некоммерческим организациям</t>
  </si>
  <si>
    <t>81410</t>
  </si>
  <si>
    <t>Организация и обеспечение освещения улиц</t>
  </si>
  <si>
    <t>81690</t>
  </si>
  <si>
    <t>Организация и содержание мест захоронения (кладбищ)</t>
  </si>
  <si>
    <t>81710</t>
  </si>
  <si>
    <t>Мероприятия по благоустройству</t>
  </si>
  <si>
    <t>81730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</si>
  <si>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</si>
  <si>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</si>
  <si>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</si>
  <si>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</si>
  <si>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</si>
  <si>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</si>
  <si>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Непрограммная деятельность</t>
  </si>
  <si>
    <t>60</t>
  </si>
  <si>
    <t>00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</si>
  <si>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</si>
  <si>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</si>
  <si>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</si>
  <si>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</si>
  <si>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</si>
  <si>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</si>
  <si>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ИТОГО:</t>
  </si>
  <si>
    <t>"О бюджете Мылинского сельского поселения Карачевского муниципального района Брянской области</t>
  </si>
  <si>
    <t>(рублей)</t>
  </si>
  <si>
    <t>Приложение 4</t>
  </si>
  <si>
    <t>на 2022 год и на плановый период 2023 и 2024 годов"</t>
  </si>
  <si>
    <t>Распределение расходов бюджета Мылинского сельского поселения Карачевского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2022 год и на плановый период 2023 и 2024 годов</t>
  </si>
  <si>
    <t>2024 год</t>
  </si>
  <si>
    <t>к Решению Мылинского сельского Совета народных депутатов  №67 от 24.12.2021г</t>
  </si>
  <si>
    <t>Выполнение полномочий Мылинского сельского поселения Карачевского муниципального района Брянской области (2022-2024 годы)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</si>
</sst>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3" fillId="0" borderId="0"/>
    <xf numFmtId="0" fontId="4" fillId="0" borderId="0">
      <alignment horizontal="center"/>
    </xf>
  </cellStyleXfs>
  <cellXfs count="19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0" fillId="2" borderId="0" xfId="0" applyFont="1" applyFill="1" applyAlignment="1">
      <alignment vertical="top" wrapText="1"/>
    </xf>
    <xf numFmtId="0" fontId="3" fillId="0" borderId="0" xfId="1" applyFont="1" applyAlignment="1" applyProtection="1">
      <alignment horizontal="right"/>
      <protection locked="0"/>
    </xf>
    <xf numFmtId="0" fontId="3" fillId="0" borderId="0" xfId="1" applyFont="1" applyAlignment="1">
      <alignment horizontal="right"/>
    </xf>
    <xf numFmtId="0" fontId="5" fillId="0" borderId="0" xfId="2" applyNumberFormat="1" applyFont="1" applyAlignment="1" applyProtection="1">
      <alignment horizontal="right"/>
    </xf>
    <xf numFmtId="0" fontId="5" fillId="0" borderId="0" xfId="2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6" fillId="0" borderId="0" xfId="2" applyNumberFormat="1" applyFont="1" applyAlignment="1" applyProtection="1">
      <alignment horizontal="center" wrapText="1"/>
    </xf>
    <xf numFmtId="0" fontId="6" fillId="0" borderId="0" xfId="2" applyFont="1" applyAlignment="1">
      <alignment horizontal="center" wrapText="1"/>
    </xf>
  </cellXfs>
  <cellStyles count="3">
    <cellStyle name="xl22 2" xfId="2"/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workbookViewId="0">
      <selection activeCell="P2" sqref="P2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  <col min="11" max="11" width="9.33203125" style="11"/>
  </cols>
  <sheetData>
    <row r="1" spans="1:10" ht="15.95" customHeight="1" x14ac:dyDescent="0.25">
      <c r="A1" s="12" t="s">
        <v>72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32.25" customHeight="1" x14ac:dyDescent="0.25">
      <c r="A2" s="12" t="s">
        <v>76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15" customHeight="1" x14ac:dyDescent="0.2">
      <c r="A3" s="14" t="s">
        <v>70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15" customHeight="1" x14ac:dyDescent="0.25">
      <c r="A4" s="14" t="s">
        <v>73</v>
      </c>
      <c r="B4" s="13"/>
      <c r="C4" s="13"/>
      <c r="D4" s="13"/>
      <c r="E4" s="13"/>
      <c r="F4" s="13"/>
      <c r="G4" s="13"/>
      <c r="H4" s="13"/>
      <c r="I4" s="13"/>
      <c r="J4" s="13"/>
    </row>
    <row r="5" spans="1:10" ht="15" customHeigh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</row>
    <row r="6" spans="1:10" ht="41.25" customHeight="1" x14ac:dyDescent="0.2">
      <c r="A6" s="17" t="s">
        <v>74</v>
      </c>
      <c r="B6" s="18"/>
      <c r="C6" s="18"/>
      <c r="D6" s="18"/>
      <c r="E6" s="18"/>
      <c r="F6" s="18"/>
      <c r="G6" s="18"/>
      <c r="H6" s="18"/>
      <c r="I6" s="18"/>
      <c r="J6" s="18"/>
    </row>
    <row r="7" spans="1:10" ht="15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 t="s">
        <v>71</v>
      </c>
    </row>
    <row r="8" spans="1:10" ht="28.15" customHeight="1" x14ac:dyDescent="0.2">
      <c r="A8" s="1" t="s">
        <v>1</v>
      </c>
      <c r="B8" s="1" t="s">
        <v>2</v>
      </c>
      <c r="C8" s="1" t="s">
        <v>3</v>
      </c>
      <c r="D8" s="1" t="s">
        <v>4</v>
      </c>
      <c r="E8" s="1" t="s">
        <v>5</v>
      </c>
      <c r="F8" s="1" t="s">
        <v>6</v>
      </c>
      <c r="G8" s="1" t="s">
        <v>7</v>
      </c>
      <c r="H8" s="1" t="s">
        <v>8</v>
      </c>
      <c r="I8" s="1" t="s">
        <v>9</v>
      </c>
      <c r="J8" s="1" t="s">
        <v>75</v>
      </c>
    </row>
    <row r="9" spans="1:10" ht="20.85" customHeight="1" x14ac:dyDescent="0.2">
      <c r="A9" s="1" t="s">
        <v>10</v>
      </c>
      <c r="B9" s="1" t="s">
        <v>11</v>
      </c>
      <c r="C9" s="1" t="s">
        <v>12</v>
      </c>
      <c r="D9" s="1" t="s">
        <v>13</v>
      </c>
      <c r="E9" s="1" t="s">
        <v>14</v>
      </c>
      <c r="F9" s="1" t="s">
        <v>15</v>
      </c>
      <c r="G9" s="1" t="s">
        <v>16</v>
      </c>
      <c r="H9" s="1" t="s">
        <v>17</v>
      </c>
      <c r="I9" s="1" t="s">
        <v>18</v>
      </c>
      <c r="J9" s="1" t="s">
        <v>19</v>
      </c>
    </row>
    <row r="10" spans="1:10" ht="83.25" customHeight="1" x14ac:dyDescent="0.2">
      <c r="A10" s="2" t="s">
        <v>77</v>
      </c>
      <c r="B10" s="3" t="s">
        <v>20</v>
      </c>
      <c r="C10" s="4" t="s">
        <v>0</v>
      </c>
      <c r="D10" s="4" t="s">
        <v>0</v>
      </c>
      <c r="E10" s="4" t="s">
        <v>0</v>
      </c>
      <c r="F10" s="4" t="s">
        <v>0</v>
      </c>
      <c r="G10" s="4" t="s">
        <v>0</v>
      </c>
      <c r="H10" s="5">
        <f t="shared" ref="H10:J11" si="0">H11</f>
        <v>2740897</v>
      </c>
      <c r="I10" s="5">
        <f t="shared" si="0"/>
        <v>2724376</v>
      </c>
      <c r="J10" s="5">
        <f t="shared" si="0"/>
        <v>2715411</v>
      </c>
    </row>
    <row r="11" spans="1:10" ht="32.25" customHeight="1" x14ac:dyDescent="0.2">
      <c r="A11" s="2" t="s">
        <v>21</v>
      </c>
      <c r="B11" s="3" t="s">
        <v>20</v>
      </c>
      <c r="C11" s="3" t="s">
        <v>22</v>
      </c>
      <c r="D11" s="3" t="s">
        <v>23</v>
      </c>
      <c r="E11" s="4" t="s">
        <v>0</v>
      </c>
      <c r="F11" s="4" t="s">
        <v>0</v>
      </c>
      <c r="G11" s="4" t="s">
        <v>0</v>
      </c>
      <c r="H11" s="5">
        <f t="shared" si="0"/>
        <v>2740897</v>
      </c>
      <c r="I11" s="5">
        <f t="shared" si="0"/>
        <v>2724376</v>
      </c>
      <c r="J11" s="5">
        <f t="shared" si="0"/>
        <v>2715411</v>
      </c>
    </row>
    <row r="12" spans="1:10" ht="32.25" customHeight="1" x14ac:dyDescent="0.2">
      <c r="A12" s="2" t="s">
        <v>24</v>
      </c>
      <c r="B12" s="3" t="s">
        <v>20</v>
      </c>
      <c r="C12" s="3" t="s">
        <v>22</v>
      </c>
      <c r="D12" s="3" t="s">
        <v>23</v>
      </c>
      <c r="E12" s="3" t="s">
        <v>25</v>
      </c>
      <c r="F12" s="6" t="s">
        <v>0</v>
      </c>
      <c r="G12" s="6" t="s">
        <v>0</v>
      </c>
      <c r="H12" s="5">
        <f>H13+H18+H21+H28+H31+H34+H37+H40+H43</f>
        <v>2740897</v>
      </c>
      <c r="I12" s="5">
        <f>I13+I18+I21+I28+I31+I34+I37+I40+I43</f>
        <v>2724376</v>
      </c>
      <c r="J12" s="5">
        <f>J13+J18+J21+J28+J31+J34+J37+J40+J43</f>
        <v>2715411</v>
      </c>
    </row>
    <row r="13" spans="1:10" ht="64.5" customHeight="1" x14ac:dyDescent="0.2">
      <c r="A13" s="7" t="s">
        <v>26</v>
      </c>
      <c r="B13" s="1" t="s">
        <v>20</v>
      </c>
      <c r="C13" s="1" t="s">
        <v>22</v>
      </c>
      <c r="D13" s="1" t="s">
        <v>23</v>
      </c>
      <c r="E13" s="1" t="s">
        <v>25</v>
      </c>
      <c r="F13" s="1" t="s">
        <v>27</v>
      </c>
      <c r="G13" s="8" t="s">
        <v>0</v>
      </c>
      <c r="H13" s="9">
        <f>H14+H16</f>
        <v>95097</v>
      </c>
      <c r="I13" s="9">
        <f>I14+I16</f>
        <v>98176</v>
      </c>
      <c r="J13" s="9">
        <f>J14+J16</f>
        <v>101511</v>
      </c>
    </row>
    <row r="14" spans="1:10" ht="127.9" customHeight="1" x14ac:dyDescent="0.2">
      <c r="A14" s="7" t="s">
        <v>28</v>
      </c>
      <c r="B14" s="1" t="s">
        <v>20</v>
      </c>
      <c r="C14" s="1" t="s">
        <v>22</v>
      </c>
      <c r="D14" s="1" t="s">
        <v>23</v>
      </c>
      <c r="E14" s="1" t="s">
        <v>25</v>
      </c>
      <c r="F14" s="1" t="s">
        <v>27</v>
      </c>
      <c r="G14" s="1" t="s">
        <v>29</v>
      </c>
      <c r="H14" s="9">
        <f>H15</f>
        <v>86808</v>
      </c>
      <c r="I14" s="9">
        <f>I15</f>
        <v>86808</v>
      </c>
      <c r="J14" s="9">
        <f>J15</f>
        <v>86808</v>
      </c>
    </row>
    <row r="15" spans="1:10" ht="48.95" customHeight="1" x14ac:dyDescent="0.2">
      <c r="A15" s="7" t="s">
        <v>30</v>
      </c>
      <c r="B15" s="1" t="s">
        <v>20</v>
      </c>
      <c r="C15" s="1" t="s">
        <v>22</v>
      </c>
      <c r="D15" s="1" t="s">
        <v>23</v>
      </c>
      <c r="E15" s="1" t="s">
        <v>25</v>
      </c>
      <c r="F15" s="1" t="s">
        <v>27</v>
      </c>
      <c r="G15" s="1" t="s">
        <v>31</v>
      </c>
      <c r="H15" s="9">
        <v>86808</v>
      </c>
      <c r="I15" s="9">
        <v>86808</v>
      </c>
      <c r="J15" s="9">
        <v>86808</v>
      </c>
    </row>
    <row r="16" spans="1:10" ht="48.95" customHeight="1" x14ac:dyDescent="0.2">
      <c r="A16" s="7" t="s">
        <v>32</v>
      </c>
      <c r="B16" s="1" t="s">
        <v>20</v>
      </c>
      <c r="C16" s="1" t="s">
        <v>22</v>
      </c>
      <c r="D16" s="1" t="s">
        <v>23</v>
      </c>
      <c r="E16" s="1" t="s">
        <v>25</v>
      </c>
      <c r="F16" s="1" t="s">
        <v>27</v>
      </c>
      <c r="G16" s="1" t="s">
        <v>33</v>
      </c>
      <c r="H16" s="9">
        <f>H17</f>
        <v>8289</v>
      </c>
      <c r="I16" s="9">
        <f>I17</f>
        <v>11368</v>
      </c>
      <c r="J16" s="9">
        <f>J17</f>
        <v>14703</v>
      </c>
    </row>
    <row r="17" spans="1:10" ht="64.5" customHeight="1" x14ac:dyDescent="0.2">
      <c r="A17" s="7" t="s">
        <v>34</v>
      </c>
      <c r="B17" s="1" t="s">
        <v>20</v>
      </c>
      <c r="C17" s="1" t="s">
        <v>22</v>
      </c>
      <c r="D17" s="1" t="s">
        <v>23</v>
      </c>
      <c r="E17" s="1" t="s">
        <v>25</v>
      </c>
      <c r="F17" s="1" t="s">
        <v>27</v>
      </c>
      <c r="G17" s="1" t="s">
        <v>35</v>
      </c>
      <c r="H17" s="9">
        <v>8289</v>
      </c>
      <c r="I17" s="9">
        <v>11368</v>
      </c>
      <c r="J17" s="9">
        <v>14703</v>
      </c>
    </row>
    <row r="18" spans="1:10" ht="80.099999999999994" customHeight="1" x14ac:dyDescent="0.2">
      <c r="A18" s="7" t="s">
        <v>36</v>
      </c>
      <c r="B18" s="1" t="s">
        <v>20</v>
      </c>
      <c r="C18" s="1" t="s">
        <v>22</v>
      </c>
      <c r="D18" s="1" t="s">
        <v>23</v>
      </c>
      <c r="E18" s="1" t="s">
        <v>25</v>
      </c>
      <c r="F18" s="1" t="s">
        <v>37</v>
      </c>
      <c r="G18" s="8" t="s">
        <v>0</v>
      </c>
      <c r="H18" s="9">
        <f t="shared" ref="H18:J19" si="1">H19</f>
        <v>522276</v>
      </c>
      <c r="I18" s="9">
        <f t="shared" si="1"/>
        <v>543236</v>
      </c>
      <c r="J18" s="9">
        <f t="shared" si="1"/>
        <v>565030</v>
      </c>
    </row>
    <row r="19" spans="1:10" ht="127.9" customHeight="1" x14ac:dyDescent="0.2">
      <c r="A19" s="7" t="s">
        <v>28</v>
      </c>
      <c r="B19" s="1" t="s">
        <v>20</v>
      </c>
      <c r="C19" s="1" t="s">
        <v>22</v>
      </c>
      <c r="D19" s="1" t="s">
        <v>23</v>
      </c>
      <c r="E19" s="1" t="s">
        <v>25</v>
      </c>
      <c r="F19" s="1" t="s">
        <v>37</v>
      </c>
      <c r="G19" s="1" t="s">
        <v>29</v>
      </c>
      <c r="H19" s="9">
        <f t="shared" si="1"/>
        <v>522276</v>
      </c>
      <c r="I19" s="9">
        <f t="shared" si="1"/>
        <v>543236</v>
      </c>
      <c r="J19" s="9">
        <f t="shared" si="1"/>
        <v>565030</v>
      </c>
    </row>
    <row r="20" spans="1:10" ht="48.95" customHeight="1" x14ac:dyDescent="0.2">
      <c r="A20" s="7" t="s">
        <v>30</v>
      </c>
      <c r="B20" s="1" t="s">
        <v>20</v>
      </c>
      <c r="C20" s="1" t="s">
        <v>22</v>
      </c>
      <c r="D20" s="1" t="s">
        <v>23</v>
      </c>
      <c r="E20" s="1" t="s">
        <v>25</v>
      </c>
      <c r="F20" s="1" t="s">
        <v>37</v>
      </c>
      <c r="G20" s="1" t="s">
        <v>31</v>
      </c>
      <c r="H20" s="9">
        <v>522276</v>
      </c>
      <c r="I20" s="9">
        <v>543236</v>
      </c>
      <c r="J20" s="9">
        <v>565030</v>
      </c>
    </row>
    <row r="21" spans="1:10" ht="48.95" customHeight="1" x14ac:dyDescent="0.2">
      <c r="A21" s="7" t="s">
        <v>38</v>
      </c>
      <c r="B21" s="1" t="s">
        <v>20</v>
      </c>
      <c r="C21" s="1" t="s">
        <v>22</v>
      </c>
      <c r="D21" s="1" t="s">
        <v>23</v>
      </c>
      <c r="E21" s="1" t="s">
        <v>25</v>
      </c>
      <c r="F21" s="1" t="s">
        <v>39</v>
      </c>
      <c r="G21" s="8" t="s">
        <v>0</v>
      </c>
      <c r="H21" s="9">
        <v>1447244</v>
      </c>
      <c r="I21" s="9">
        <v>1423205</v>
      </c>
      <c r="J21" s="9">
        <v>1398076</v>
      </c>
    </row>
    <row r="22" spans="1:10" ht="127.9" customHeight="1" x14ac:dyDescent="0.2">
      <c r="A22" s="7" t="s">
        <v>28</v>
      </c>
      <c r="B22" s="1" t="s">
        <v>20</v>
      </c>
      <c r="C22" s="1" t="s">
        <v>22</v>
      </c>
      <c r="D22" s="1" t="s">
        <v>23</v>
      </c>
      <c r="E22" s="1" t="s">
        <v>25</v>
      </c>
      <c r="F22" s="1" t="s">
        <v>39</v>
      </c>
      <c r="G22" s="1" t="s">
        <v>29</v>
      </c>
      <c r="H22" s="9">
        <v>962538</v>
      </c>
      <c r="I22" s="9">
        <v>1001340</v>
      </c>
      <c r="J22" s="9">
        <v>1041673</v>
      </c>
    </row>
    <row r="23" spans="1:10" ht="48.95" customHeight="1" x14ac:dyDescent="0.2">
      <c r="A23" s="7" t="s">
        <v>30</v>
      </c>
      <c r="B23" s="1" t="s">
        <v>20</v>
      </c>
      <c r="C23" s="1" t="s">
        <v>22</v>
      </c>
      <c r="D23" s="1" t="s">
        <v>23</v>
      </c>
      <c r="E23" s="1" t="s">
        <v>25</v>
      </c>
      <c r="F23" s="1" t="s">
        <v>39</v>
      </c>
      <c r="G23" s="1" t="s">
        <v>31</v>
      </c>
      <c r="H23" s="9">
        <v>962538</v>
      </c>
      <c r="I23" s="9">
        <v>1001340</v>
      </c>
      <c r="J23" s="9">
        <v>1041673</v>
      </c>
    </row>
    <row r="24" spans="1:10" ht="48.95" customHeight="1" x14ac:dyDescent="0.2">
      <c r="A24" s="7" t="s">
        <v>32</v>
      </c>
      <c r="B24" s="1" t="s">
        <v>20</v>
      </c>
      <c r="C24" s="1" t="s">
        <v>22</v>
      </c>
      <c r="D24" s="1" t="s">
        <v>23</v>
      </c>
      <c r="E24" s="1" t="s">
        <v>25</v>
      </c>
      <c r="F24" s="1" t="s">
        <v>39</v>
      </c>
      <c r="G24" s="1" t="s">
        <v>33</v>
      </c>
      <c r="H24" s="9">
        <f>H25</f>
        <v>475706</v>
      </c>
      <c r="I24" s="9">
        <f>I25</f>
        <v>412865</v>
      </c>
      <c r="J24" s="9">
        <f>J25</f>
        <v>347403</v>
      </c>
    </row>
    <row r="25" spans="1:10" ht="64.5" customHeight="1" x14ac:dyDescent="0.2">
      <c r="A25" s="7" t="s">
        <v>34</v>
      </c>
      <c r="B25" s="1" t="s">
        <v>20</v>
      </c>
      <c r="C25" s="1" t="s">
        <v>22</v>
      </c>
      <c r="D25" s="1" t="s">
        <v>23</v>
      </c>
      <c r="E25" s="1" t="s">
        <v>25</v>
      </c>
      <c r="F25" s="1" t="s">
        <v>39</v>
      </c>
      <c r="G25" s="1" t="s">
        <v>35</v>
      </c>
      <c r="H25" s="9">
        <v>475706</v>
      </c>
      <c r="I25" s="9">
        <v>412865</v>
      </c>
      <c r="J25" s="9">
        <v>347403</v>
      </c>
    </row>
    <row r="26" spans="1:10" ht="15" customHeight="1" x14ac:dyDescent="0.2">
      <c r="A26" s="7" t="s">
        <v>40</v>
      </c>
      <c r="B26" s="1" t="s">
        <v>20</v>
      </c>
      <c r="C26" s="1" t="s">
        <v>22</v>
      </c>
      <c r="D26" s="1" t="s">
        <v>23</v>
      </c>
      <c r="E26" s="1" t="s">
        <v>25</v>
      </c>
      <c r="F26" s="1" t="s">
        <v>39</v>
      </c>
      <c r="G26" s="1" t="s">
        <v>41</v>
      </c>
      <c r="H26" s="9">
        <v>9000</v>
      </c>
      <c r="I26" s="9">
        <v>9000</v>
      </c>
      <c r="J26" s="9">
        <v>9000</v>
      </c>
    </row>
    <row r="27" spans="1:10" ht="32.25" customHeight="1" x14ac:dyDescent="0.2">
      <c r="A27" s="7" t="s">
        <v>42</v>
      </c>
      <c r="B27" s="1" t="s">
        <v>20</v>
      </c>
      <c r="C27" s="1" t="s">
        <v>22</v>
      </c>
      <c r="D27" s="1" t="s">
        <v>23</v>
      </c>
      <c r="E27" s="1" t="s">
        <v>25</v>
      </c>
      <c r="F27" s="1" t="s">
        <v>39</v>
      </c>
      <c r="G27" s="1" t="s">
        <v>43</v>
      </c>
      <c r="H27" s="9">
        <v>9000</v>
      </c>
      <c r="I27" s="9">
        <v>9000</v>
      </c>
      <c r="J27" s="9">
        <v>9000</v>
      </c>
    </row>
    <row r="28" spans="1:10" ht="32.25" customHeight="1" x14ac:dyDescent="0.2">
      <c r="A28" s="7" t="s">
        <v>44</v>
      </c>
      <c r="B28" s="1" t="s">
        <v>20</v>
      </c>
      <c r="C28" s="1" t="s">
        <v>22</v>
      </c>
      <c r="D28" s="1" t="s">
        <v>23</v>
      </c>
      <c r="E28" s="1" t="s">
        <v>25</v>
      </c>
      <c r="F28" s="1" t="s">
        <v>45</v>
      </c>
      <c r="G28" s="8" t="s">
        <v>0</v>
      </c>
      <c r="H28" s="9">
        <v>45000</v>
      </c>
      <c r="I28" s="9">
        <v>5000</v>
      </c>
      <c r="J28" s="9">
        <v>8000</v>
      </c>
    </row>
    <row r="29" spans="1:10" ht="48.95" customHeight="1" x14ac:dyDescent="0.2">
      <c r="A29" s="7" t="s">
        <v>32</v>
      </c>
      <c r="B29" s="1" t="s">
        <v>20</v>
      </c>
      <c r="C29" s="1" t="s">
        <v>22</v>
      </c>
      <c r="D29" s="1" t="s">
        <v>23</v>
      </c>
      <c r="E29" s="1" t="s">
        <v>25</v>
      </c>
      <c r="F29" s="1" t="s">
        <v>45</v>
      </c>
      <c r="G29" s="1" t="s">
        <v>33</v>
      </c>
      <c r="H29" s="9">
        <v>45000</v>
      </c>
      <c r="I29" s="9">
        <v>5000</v>
      </c>
      <c r="J29" s="9">
        <v>8000</v>
      </c>
    </row>
    <row r="30" spans="1:10" ht="64.5" customHeight="1" x14ac:dyDescent="0.2">
      <c r="A30" s="7" t="s">
        <v>34</v>
      </c>
      <c r="B30" s="1" t="s">
        <v>20</v>
      </c>
      <c r="C30" s="1" t="s">
        <v>22</v>
      </c>
      <c r="D30" s="1" t="s">
        <v>23</v>
      </c>
      <c r="E30" s="1" t="s">
        <v>25</v>
      </c>
      <c r="F30" s="1" t="s">
        <v>45</v>
      </c>
      <c r="G30" s="1" t="s">
        <v>35</v>
      </c>
      <c r="H30" s="9">
        <v>45000</v>
      </c>
      <c r="I30" s="9">
        <v>5000</v>
      </c>
      <c r="J30" s="9">
        <v>8000</v>
      </c>
    </row>
    <row r="31" spans="1:10" ht="32.25" customHeight="1" x14ac:dyDescent="0.2">
      <c r="A31" s="7" t="s">
        <v>46</v>
      </c>
      <c r="B31" s="1" t="s">
        <v>20</v>
      </c>
      <c r="C31" s="1" t="s">
        <v>22</v>
      </c>
      <c r="D31" s="1" t="s">
        <v>23</v>
      </c>
      <c r="E31" s="1" t="s">
        <v>25</v>
      </c>
      <c r="F31" s="1" t="s">
        <v>47</v>
      </c>
      <c r="G31" s="8" t="s">
        <v>0</v>
      </c>
      <c r="H31" s="9">
        <v>5000</v>
      </c>
      <c r="I31" s="9">
        <v>5000</v>
      </c>
      <c r="J31" s="9">
        <v>5000</v>
      </c>
    </row>
    <row r="32" spans="1:10" ht="15" customHeight="1" x14ac:dyDescent="0.2">
      <c r="A32" s="7" t="s">
        <v>40</v>
      </c>
      <c r="B32" s="1" t="s">
        <v>20</v>
      </c>
      <c r="C32" s="1" t="s">
        <v>22</v>
      </c>
      <c r="D32" s="1" t="s">
        <v>23</v>
      </c>
      <c r="E32" s="1" t="s">
        <v>25</v>
      </c>
      <c r="F32" s="1" t="s">
        <v>47</v>
      </c>
      <c r="G32" s="1" t="s">
        <v>41</v>
      </c>
      <c r="H32" s="9">
        <v>5000</v>
      </c>
      <c r="I32" s="9">
        <v>5000</v>
      </c>
      <c r="J32" s="9">
        <v>5000</v>
      </c>
    </row>
    <row r="33" spans="1:10" ht="32.25" customHeight="1" x14ac:dyDescent="0.2">
      <c r="A33" s="7" t="s">
        <v>42</v>
      </c>
      <c r="B33" s="1" t="s">
        <v>20</v>
      </c>
      <c r="C33" s="1" t="s">
        <v>22</v>
      </c>
      <c r="D33" s="1" t="s">
        <v>23</v>
      </c>
      <c r="E33" s="1" t="s">
        <v>25</v>
      </c>
      <c r="F33" s="1" t="s">
        <v>47</v>
      </c>
      <c r="G33" s="1" t="s">
        <v>43</v>
      </c>
      <c r="H33" s="9">
        <v>5000</v>
      </c>
      <c r="I33" s="9">
        <v>5000</v>
      </c>
      <c r="J33" s="9">
        <v>5000</v>
      </c>
    </row>
    <row r="34" spans="1:10" ht="32.25" customHeight="1" x14ac:dyDescent="0.2">
      <c r="A34" s="7" t="s">
        <v>48</v>
      </c>
      <c r="B34" s="1" t="s">
        <v>20</v>
      </c>
      <c r="C34" s="1" t="s">
        <v>22</v>
      </c>
      <c r="D34" s="1" t="s">
        <v>23</v>
      </c>
      <c r="E34" s="1" t="s">
        <v>25</v>
      </c>
      <c r="F34" s="1" t="s">
        <v>49</v>
      </c>
      <c r="G34" s="8" t="s">
        <v>0</v>
      </c>
      <c r="H34" s="9">
        <v>138000</v>
      </c>
      <c r="I34" s="9">
        <v>56891</v>
      </c>
      <c r="J34" s="9">
        <v>10034</v>
      </c>
    </row>
    <row r="35" spans="1:10" ht="48.95" customHeight="1" x14ac:dyDescent="0.2">
      <c r="A35" s="7" t="s">
        <v>32</v>
      </c>
      <c r="B35" s="1" t="s">
        <v>20</v>
      </c>
      <c r="C35" s="1" t="s">
        <v>22</v>
      </c>
      <c r="D35" s="1" t="s">
        <v>23</v>
      </c>
      <c r="E35" s="1" t="s">
        <v>25</v>
      </c>
      <c r="F35" s="1" t="s">
        <v>49</v>
      </c>
      <c r="G35" s="1" t="s">
        <v>33</v>
      </c>
      <c r="H35" s="9">
        <v>138000</v>
      </c>
      <c r="I35" s="9">
        <v>56891</v>
      </c>
      <c r="J35" s="9">
        <v>10034</v>
      </c>
    </row>
    <row r="36" spans="1:10" ht="64.5" customHeight="1" x14ac:dyDescent="0.2">
      <c r="A36" s="7" t="s">
        <v>34</v>
      </c>
      <c r="B36" s="1" t="s">
        <v>20</v>
      </c>
      <c r="C36" s="1" t="s">
        <v>22</v>
      </c>
      <c r="D36" s="1" t="s">
        <v>23</v>
      </c>
      <c r="E36" s="1" t="s">
        <v>25</v>
      </c>
      <c r="F36" s="1" t="s">
        <v>49</v>
      </c>
      <c r="G36" s="1" t="s">
        <v>35</v>
      </c>
      <c r="H36" s="9">
        <v>138000</v>
      </c>
      <c r="I36" s="9">
        <v>56891</v>
      </c>
      <c r="J36" s="9">
        <v>10034</v>
      </c>
    </row>
    <row r="37" spans="1:10" ht="32.25" customHeight="1" x14ac:dyDescent="0.2">
      <c r="A37" s="7" t="s">
        <v>50</v>
      </c>
      <c r="B37" s="1" t="s">
        <v>20</v>
      </c>
      <c r="C37" s="1" t="s">
        <v>22</v>
      </c>
      <c r="D37" s="1" t="s">
        <v>23</v>
      </c>
      <c r="E37" s="1" t="s">
        <v>25</v>
      </c>
      <c r="F37" s="1" t="s">
        <v>51</v>
      </c>
      <c r="G37" s="8" t="s">
        <v>0</v>
      </c>
      <c r="H37" s="9">
        <v>12000</v>
      </c>
      <c r="I37" s="9">
        <v>12000</v>
      </c>
      <c r="J37" s="9">
        <v>12000</v>
      </c>
    </row>
    <row r="38" spans="1:10" ht="48.95" customHeight="1" x14ac:dyDescent="0.2">
      <c r="A38" s="7" t="s">
        <v>32</v>
      </c>
      <c r="B38" s="1" t="s">
        <v>20</v>
      </c>
      <c r="C38" s="1" t="s">
        <v>22</v>
      </c>
      <c r="D38" s="1" t="s">
        <v>23</v>
      </c>
      <c r="E38" s="1" t="s">
        <v>25</v>
      </c>
      <c r="F38" s="1" t="s">
        <v>51</v>
      </c>
      <c r="G38" s="1" t="s">
        <v>33</v>
      </c>
      <c r="H38" s="9">
        <v>12000</v>
      </c>
      <c r="I38" s="9">
        <v>12000</v>
      </c>
      <c r="J38" s="9">
        <v>12000</v>
      </c>
    </row>
    <row r="39" spans="1:10" ht="64.5" customHeight="1" x14ac:dyDescent="0.2">
      <c r="A39" s="7" t="s">
        <v>34</v>
      </c>
      <c r="B39" s="1" t="s">
        <v>20</v>
      </c>
      <c r="C39" s="1" t="s">
        <v>22</v>
      </c>
      <c r="D39" s="1" t="s">
        <v>23</v>
      </c>
      <c r="E39" s="1" t="s">
        <v>25</v>
      </c>
      <c r="F39" s="1" t="s">
        <v>51</v>
      </c>
      <c r="G39" s="1" t="s">
        <v>35</v>
      </c>
      <c r="H39" s="9">
        <v>12000</v>
      </c>
      <c r="I39" s="9">
        <v>12000</v>
      </c>
      <c r="J39" s="9">
        <v>12000</v>
      </c>
    </row>
    <row r="40" spans="1:10" ht="15.2" customHeight="1" x14ac:dyDescent="0.2">
      <c r="A40" s="7" t="s">
        <v>52</v>
      </c>
      <c r="B40" s="1" t="s">
        <v>20</v>
      </c>
      <c r="C40" s="1" t="s">
        <v>22</v>
      </c>
      <c r="D40" s="1" t="s">
        <v>23</v>
      </c>
      <c r="E40" s="1" t="s">
        <v>25</v>
      </c>
      <c r="F40" s="1" t="s">
        <v>53</v>
      </c>
      <c r="G40" s="8" t="s">
        <v>0</v>
      </c>
      <c r="H40" s="9">
        <f t="shared" ref="H40:J41" si="2">H41</f>
        <v>406488</v>
      </c>
      <c r="I40" s="9">
        <f t="shared" si="2"/>
        <v>508285</v>
      </c>
      <c r="J40" s="9">
        <f t="shared" si="2"/>
        <v>540274</v>
      </c>
    </row>
    <row r="41" spans="1:10" ht="48.95" customHeight="1" x14ac:dyDescent="0.2">
      <c r="A41" s="7" t="s">
        <v>32</v>
      </c>
      <c r="B41" s="1" t="s">
        <v>20</v>
      </c>
      <c r="C41" s="1" t="s">
        <v>22</v>
      </c>
      <c r="D41" s="1" t="s">
        <v>23</v>
      </c>
      <c r="E41" s="1" t="s">
        <v>25</v>
      </c>
      <c r="F41" s="1" t="s">
        <v>53</v>
      </c>
      <c r="G41" s="1" t="s">
        <v>33</v>
      </c>
      <c r="H41" s="9">
        <f t="shared" si="2"/>
        <v>406488</v>
      </c>
      <c r="I41" s="9">
        <f t="shared" si="2"/>
        <v>508285</v>
      </c>
      <c r="J41" s="9">
        <f t="shared" si="2"/>
        <v>540274</v>
      </c>
    </row>
    <row r="42" spans="1:10" ht="64.5" customHeight="1" x14ac:dyDescent="0.2">
      <c r="A42" s="7" t="s">
        <v>34</v>
      </c>
      <c r="B42" s="1" t="s">
        <v>20</v>
      </c>
      <c r="C42" s="1" t="s">
        <v>22</v>
      </c>
      <c r="D42" s="1" t="s">
        <v>23</v>
      </c>
      <c r="E42" s="1" t="s">
        <v>25</v>
      </c>
      <c r="F42" s="1" t="s">
        <v>53</v>
      </c>
      <c r="G42" s="1" t="s">
        <v>35</v>
      </c>
      <c r="H42" s="9">
        <v>406488</v>
      </c>
      <c r="I42" s="9">
        <v>508285</v>
      </c>
      <c r="J42" s="9">
        <v>540274</v>
      </c>
    </row>
    <row r="43" spans="1:10" ht="48.95" customHeight="1" x14ac:dyDescent="0.2">
      <c r="A43" s="7" t="s">
        <v>54</v>
      </c>
      <c r="B43" s="1" t="s">
        <v>20</v>
      </c>
      <c r="C43" s="1" t="s">
        <v>22</v>
      </c>
      <c r="D43" s="1" t="s">
        <v>23</v>
      </c>
      <c r="E43" s="1" t="s">
        <v>25</v>
      </c>
      <c r="F43" s="1" t="s">
        <v>55</v>
      </c>
      <c r="G43" s="8" t="s">
        <v>0</v>
      </c>
      <c r="H43" s="9">
        <f t="shared" ref="H43:J44" si="3">H44</f>
        <v>69792</v>
      </c>
      <c r="I43" s="9">
        <f t="shared" si="3"/>
        <v>72583</v>
      </c>
      <c r="J43" s="9">
        <f t="shared" si="3"/>
        <v>75486</v>
      </c>
    </row>
    <row r="44" spans="1:10" ht="32.25" customHeight="1" x14ac:dyDescent="0.2">
      <c r="A44" s="7" t="s">
        <v>56</v>
      </c>
      <c r="B44" s="1" t="s">
        <v>20</v>
      </c>
      <c r="C44" s="1" t="s">
        <v>22</v>
      </c>
      <c r="D44" s="1" t="s">
        <v>23</v>
      </c>
      <c r="E44" s="1" t="s">
        <v>25</v>
      </c>
      <c r="F44" s="1" t="s">
        <v>55</v>
      </c>
      <c r="G44" s="1" t="s">
        <v>57</v>
      </c>
      <c r="H44" s="9">
        <f t="shared" si="3"/>
        <v>69792</v>
      </c>
      <c r="I44" s="9">
        <f t="shared" si="3"/>
        <v>72583</v>
      </c>
      <c r="J44" s="9">
        <f t="shared" si="3"/>
        <v>75486</v>
      </c>
    </row>
    <row r="45" spans="1:10" ht="48.95" customHeight="1" x14ac:dyDescent="0.2">
      <c r="A45" s="7" t="s">
        <v>58</v>
      </c>
      <c r="B45" s="1" t="s">
        <v>20</v>
      </c>
      <c r="C45" s="1" t="s">
        <v>22</v>
      </c>
      <c r="D45" s="1" t="s">
        <v>23</v>
      </c>
      <c r="E45" s="1" t="s">
        <v>25</v>
      </c>
      <c r="F45" s="1" t="s">
        <v>55</v>
      </c>
      <c r="G45" s="1" t="s">
        <v>59</v>
      </c>
      <c r="H45" s="9">
        <v>69792</v>
      </c>
      <c r="I45" s="9">
        <v>72583</v>
      </c>
      <c r="J45" s="9">
        <v>75486</v>
      </c>
    </row>
    <row r="46" spans="1:10" ht="15" customHeight="1" x14ac:dyDescent="0.2">
      <c r="A46" s="2" t="s">
        <v>60</v>
      </c>
      <c r="B46" s="3" t="s">
        <v>61</v>
      </c>
      <c r="C46" s="4" t="s">
        <v>0</v>
      </c>
      <c r="D46" s="4" t="s">
        <v>0</v>
      </c>
      <c r="E46" s="4" t="s">
        <v>0</v>
      </c>
      <c r="F46" s="4" t="s">
        <v>0</v>
      </c>
      <c r="G46" s="4" t="s">
        <v>0</v>
      </c>
      <c r="H46" s="5">
        <v>2000</v>
      </c>
      <c r="I46" s="5">
        <v>69400</v>
      </c>
      <c r="J46" s="5">
        <v>139700</v>
      </c>
    </row>
    <row r="47" spans="1:10" ht="32.25" customHeight="1" x14ac:dyDescent="0.2">
      <c r="A47" s="2" t="s">
        <v>24</v>
      </c>
      <c r="B47" s="3" t="s">
        <v>61</v>
      </c>
      <c r="C47" s="3" t="s">
        <v>22</v>
      </c>
      <c r="D47" s="3" t="s">
        <v>62</v>
      </c>
      <c r="E47" s="3" t="s">
        <v>25</v>
      </c>
      <c r="F47" s="6" t="s">
        <v>0</v>
      </c>
      <c r="G47" s="6" t="s">
        <v>0</v>
      </c>
      <c r="H47" s="5">
        <v>2000</v>
      </c>
      <c r="I47" s="5">
        <f>I48+I51</f>
        <v>69400</v>
      </c>
      <c r="J47" s="5">
        <v>139700</v>
      </c>
    </row>
    <row r="48" spans="1:10" ht="15.2" customHeight="1" x14ac:dyDescent="0.2">
      <c r="A48" s="7" t="s">
        <v>63</v>
      </c>
      <c r="B48" s="1" t="s">
        <v>61</v>
      </c>
      <c r="C48" s="1" t="s">
        <v>22</v>
      </c>
      <c r="D48" s="1" t="s">
        <v>62</v>
      </c>
      <c r="E48" s="1" t="s">
        <v>25</v>
      </c>
      <c r="F48" s="1" t="s">
        <v>64</v>
      </c>
      <c r="G48" s="8" t="s">
        <v>0</v>
      </c>
      <c r="H48" s="9">
        <v>0</v>
      </c>
      <c r="I48" s="9">
        <v>67400</v>
      </c>
      <c r="J48" s="9">
        <v>137700</v>
      </c>
    </row>
    <row r="49" spans="1:10" ht="15" customHeight="1" x14ac:dyDescent="0.2">
      <c r="A49" s="7" t="s">
        <v>40</v>
      </c>
      <c r="B49" s="1" t="s">
        <v>61</v>
      </c>
      <c r="C49" s="1" t="s">
        <v>22</v>
      </c>
      <c r="D49" s="1" t="s">
        <v>62</v>
      </c>
      <c r="E49" s="1" t="s">
        <v>25</v>
      </c>
      <c r="F49" s="1" t="s">
        <v>64</v>
      </c>
      <c r="G49" s="1" t="s">
        <v>41</v>
      </c>
      <c r="H49" s="9">
        <v>0</v>
      </c>
      <c r="I49" s="9">
        <v>67400</v>
      </c>
      <c r="J49" s="9">
        <v>137700</v>
      </c>
    </row>
    <row r="50" spans="1:10" ht="15" customHeight="1" x14ac:dyDescent="0.2">
      <c r="A50" s="7" t="s">
        <v>65</v>
      </c>
      <c r="B50" s="1" t="s">
        <v>61</v>
      </c>
      <c r="C50" s="1" t="s">
        <v>22</v>
      </c>
      <c r="D50" s="1" t="s">
        <v>62</v>
      </c>
      <c r="E50" s="1" t="s">
        <v>25</v>
      </c>
      <c r="F50" s="1" t="s">
        <v>64</v>
      </c>
      <c r="G50" s="1" t="s">
        <v>66</v>
      </c>
      <c r="H50" s="9">
        <v>0</v>
      </c>
      <c r="I50" s="9">
        <v>67400</v>
      </c>
      <c r="J50" s="9">
        <v>137700</v>
      </c>
    </row>
    <row r="51" spans="1:10" ht="32.25" customHeight="1" x14ac:dyDescent="0.2">
      <c r="A51" s="7" t="s">
        <v>67</v>
      </c>
      <c r="B51" s="1" t="s">
        <v>61</v>
      </c>
      <c r="C51" s="1" t="s">
        <v>22</v>
      </c>
      <c r="D51" s="1" t="s">
        <v>62</v>
      </c>
      <c r="E51" s="1" t="s">
        <v>25</v>
      </c>
      <c r="F51" s="1" t="s">
        <v>68</v>
      </c>
      <c r="G51" s="8" t="s">
        <v>0</v>
      </c>
      <c r="H51" s="9">
        <v>2000</v>
      </c>
      <c r="I51" s="9">
        <v>2000</v>
      </c>
      <c r="J51" s="9">
        <v>2000</v>
      </c>
    </row>
    <row r="52" spans="1:10" ht="15" customHeight="1" x14ac:dyDescent="0.2">
      <c r="A52" s="7" t="s">
        <v>40</v>
      </c>
      <c r="B52" s="1" t="s">
        <v>61</v>
      </c>
      <c r="C52" s="1" t="s">
        <v>22</v>
      </c>
      <c r="D52" s="1" t="s">
        <v>62</v>
      </c>
      <c r="E52" s="1" t="s">
        <v>25</v>
      </c>
      <c r="F52" s="1" t="s">
        <v>68</v>
      </c>
      <c r="G52" s="1" t="s">
        <v>41</v>
      </c>
      <c r="H52" s="9">
        <v>2000</v>
      </c>
      <c r="I52" s="9">
        <v>2000</v>
      </c>
      <c r="J52" s="9">
        <v>2000</v>
      </c>
    </row>
    <row r="53" spans="1:10" ht="15" customHeight="1" x14ac:dyDescent="0.2">
      <c r="A53" s="7" t="s">
        <v>65</v>
      </c>
      <c r="B53" s="1" t="s">
        <v>61</v>
      </c>
      <c r="C53" s="1" t="s">
        <v>22</v>
      </c>
      <c r="D53" s="1" t="s">
        <v>62</v>
      </c>
      <c r="E53" s="1" t="s">
        <v>25</v>
      </c>
      <c r="F53" s="1" t="s">
        <v>68</v>
      </c>
      <c r="G53" s="1" t="s">
        <v>66</v>
      </c>
      <c r="H53" s="9">
        <v>2000</v>
      </c>
      <c r="I53" s="9">
        <v>2000</v>
      </c>
      <c r="J53" s="9">
        <v>2000</v>
      </c>
    </row>
    <row r="54" spans="1:10" ht="15" customHeight="1" x14ac:dyDescent="0.2">
      <c r="A54" s="16" t="s">
        <v>69</v>
      </c>
      <c r="B54" s="16"/>
      <c r="C54" s="16"/>
      <c r="D54" s="16"/>
      <c r="E54" s="16"/>
      <c r="F54" s="16"/>
      <c r="G54" s="16"/>
      <c r="H54" s="5">
        <f>H10+H46</f>
        <v>2742897</v>
      </c>
      <c r="I54" s="5">
        <f>I10+I46</f>
        <v>2793776</v>
      </c>
      <c r="J54" s="5">
        <f>J46+J10</f>
        <v>2855111</v>
      </c>
    </row>
  </sheetData>
  <mergeCells count="6">
    <mergeCell ref="A2:J2"/>
    <mergeCell ref="A3:J3"/>
    <mergeCell ref="A54:G54"/>
    <mergeCell ref="A1:J1"/>
    <mergeCell ref="A4:J4"/>
    <mergeCell ref="A6:J6"/>
  </mergeCells>
  <pageMargins left="0.39370078740157483" right="0" top="0" bottom="0.11811023622047245" header="0" footer="0.31496062992125984"/>
  <pageSetup paperSize="9" scale="5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2022-01-12T13:18:31Z</dcterms:modified>
</cp:coreProperties>
</file>