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Доходы!$A$2:$E$68</definedName>
  </definedNames>
  <calcPr calcId="144525"/>
</workbook>
</file>

<file path=xl/calcChain.xml><?xml version="1.0" encoding="utf-8"?>
<calcChain xmlns="http://schemas.openxmlformats.org/spreadsheetml/2006/main">
  <c r="C48" i="14" l="1"/>
  <c r="C24" i="14" l="1"/>
  <c r="C33" i="14"/>
  <c r="C32" i="14" s="1"/>
  <c r="C36" i="14"/>
  <c r="C39" i="14"/>
  <c r="C41" i="14"/>
  <c r="C46" i="14"/>
  <c r="C51" i="14"/>
  <c r="C50" i="14" s="1"/>
  <c r="C57" i="14"/>
  <c r="C59" i="14"/>
  <c r="C61" i="14"/>
  <c r="C66" i="14"/>
  <c r="C65" i="14" s="1"/>
  <c r="C35" i="14" l="1"/>
  <c r="C23" i="14" s="1"/>
  <c r="C43" i="14"/>
  <c r="C68" i="14" l="1"/>
</calcChain>
</file>

<file path=xl/sharedStrings.xml><?xml version="1.0" encoding="utf-8"?>
<sst xmlns="http://schemas.openxmlformats.org/spreadsheetml/2006/main" count="110" uniqueCount="108">
  <si>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</si>
  <si>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</si>
  <si>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</si>
  <si>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</si>
  <si>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</si>
  <si>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</si>
  <si>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</si>
  <si>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</si>
  <si>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</si>
  <si>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</si>
  <si>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</si>
  <si>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</si>
  <si>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</si>
  <si>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</si>
  <si>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</si>
  <si>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</si>
  <si>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</si>
  <si>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</si>
  <si>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</si>
  <si>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</si>
  <si>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</si>
  <si>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</si>
  <si>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</si>
  <si>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</si>
  <si>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</si>
  <si>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</si>
  <si>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</si>
  <si>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</si>
  <si>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</si>
  <si>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</si>
  <si>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</si>
  <si>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</si>
  <si>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</si>
  <si>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</si>
  <si>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</si>
  <si>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</si>
  <si>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</si>
  <si>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</si>
  <si>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</si>
  <si>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</si>
  <si>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</si>
  <si>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</si>
  <si>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2021 год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</si>
  <si>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</si>
  <si>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</si>
  <si>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</si>
  <si>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</si>
  <si>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</si>
  <si>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</si>
  <si>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</si>
  <si>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</si>
  <si>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</si>
  <si>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</si>
  <si>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</si>
  <si>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</si>
  <si>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</si>
  <si>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</si>
  <si>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</si>
  <si>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</si>
  <si>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</si>
  <si>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</si>
  <si>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</si>
  <si>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</si>
  <si>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</si>
  <si>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</si>
  <si>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</si>
  <si>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</si>
  <si>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</si>
  <si>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</si>
  <si>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</si>
  <si>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</si>
  <si>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</si>
  <si>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</si>
  <si>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</si>
  <si>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</si>
  <si>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</si>
  <si>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</si>
  <si>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</si>
  <si>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</si>
  <si>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</si>
  <si>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</si>
  <si>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</si>
  <si>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сельских поселений на выравнивание бюджетной оеспеченности из бюджетов муниципальных районов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</si>
  <si>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</si>
  <si>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</si>
  <si>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</si>
  <si>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</si>
  <si>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</si>
  <si>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</si>
  <si>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Мылинского сельского Совета  </t>
  </si>
  <si>
    <t xml:space="preserve">Карачевского муниципального района Брянской </t>
  </si>
  <si>
    <t>2023 год</t>
  </si>
  <si>
    <t>"О бюджете Мылинского сельского поселения</t>
  </si>
  <si>
    <t xml:space="preserve"> народных депутатов №49 от 14.12.2020г</t>
  </si>
  <si>
    <t xml:space="preserve">к Решению  Мылинского сельского Совета  </t>
  </si>
  <si>
    <t xml:space="preserve"> народных депутатов  "О внесении изменений </t>
  </si>
  <si>
    <t xml:space="preserve">в Решение  Мылинского сельского Совета  </t>
  </si>
  <si>
    <t>народных депутатов</t>
  </si>
  <si>
    <t xml:space="preserve">Карачевского муниципального района </t>
  </si>
  <si>
    <t xml:space="preserve">Брянской области на 2021 год и на плановый </t>
  </si>
  <si>
    <t>период 2022 и 2023 годов"</t>
  </si>
  <si>
    <t>области на 2021 год и на плановый период 2022 и 2023 годов"</t>
  </si>
  <si>
    <t>Изменения доходов бюджета Мылинского сельского поселения Карачевского муниципального района Брянской области</t>
  </si>
  <si>
    <t xml:space="preserve">                                                           на 2021 год  и на плановый период 2022 и 2023 годов</t>
  </si>
  <si>
    <t>(рублей)</t>
  </si>
  <si>
    <t>Приложение 1.6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</si>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</sst>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63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49" fontId="13" fillId="2" borderId="6" xfId="0" applyNumberFormat="1" applyFont="1" applyFill="1" applyBorder="1" applyAlignment="1">
      <alignment horizontal="center" vertical="top" wrapText="1" shrinkToFi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vertical="top"/>
    </xf>
    <xf numFmtId="4" fontId="6" fillId="0" borderId="0" xfId="0" applyNumberFormat="1" applyFont="1" applyFill="1" applyAlignment="1">
      <alignment horizontal="left" vertical="top"/>
    </xf>
    <xf numFmtId="0" fontId="1" fillId="0" borderId="0" xfId="0" applyFont="1" applyFill="1" applyAlignment="1"/>
    <xf numFmtId="4" fontId="1" fillId="0" borderId="0" xfId="0" applyNumberFormat="1" applyFont="1" applyFill="1" applyAlignment="1"/>
    <xf numFmtId="4" fontId="2" fillId="0" borderId="0" xfId="0" applyNumberFormat="1" applyFont="1" applyFill="1" applyBorder="1"/>
    <xf numFmtId="0" fontId="16" fillId="0" borderId="6" xfId="0" applyFont="1" applyFill="1" applyBorder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73"/>
  <sheetViews>
    <sheetView showGridLines="0" showZeros="0" tabSelected="1" view="pageBreakPreview" topLeftCell="A4" zoomScale="90" zoomScaleNormal="100" zoomScaleSheetLayoutView="90" workbookViewId="0">
      <selection activeCell="A29" sqref="A29:XFD30"/>
    </sheetView>
  </sheetViews>
  <sheetFormatPr defaultRowHeight="18.75" x14ac:dyDescent="0.3"/>
  <cols>
    <col min="1" max="1" width="24.140625" style="4" customWidth="1"/>
    <col min="2" max="2" width="58.85546875" style="11" customWidth="1"/>
    <col min="3" max="3" width="19.140625" style="5" customWidth="1"/>
    <col min="4" max="4" width="14.5703125" style="5" customWidth="1"/>
    <col min="5" max="5" width="37" style="2" customWidth="1"/>
    <col min="6" max="6" width="9.140625" style="2"/>
    <col min="7" max="16384" width="9.140625" style="1"/>
  </cols>
  <sheetData>
    <row r="1" spans="1:6" ht="21.75" customHeight="1" x14ac:dyDescent="0.3">
      <c r="C1" s="48" t="s">
        <v>10</v>
      </c>
      <c r="D1" s="48"/>
      <c r="E1" s="48"/>
    </row>
    <row r="2" spans="1:6" ht="16.5" customHeight="1" x14ac:dyDescent="0.3">
      <c r="C2" s="48" t="s">
        <v>94</v>
      </c>
      <c r="D2" s="48"/>
      <c r="E2" s="48"/>
    </row>
    <row r="3" spans="1:6" ht="16.5" customHeight="1" x14ac:dyDescent="0.3">
      <c r="C3" s="55" t="s">
        <v>95</v>
      </c>
      <c r="D3" s="45"/>
      <c r="E3" s="45"/>
    </row>
    <row r="4" spans="1:6" ht="20.25" customHeight="1" x14ac:dyDescent="0.3">
      <c r="C4" s="55" t="s">
        <v>96</v>
      </c>
      <c r="D4" s="45"/>
      <c r="E4" s="45"/>
    </row>
    <row r="5" spans="1:6" ht="15" customHeight="1" x14ac:dyDescent="0.3">
      <c r="C5" s="55" t="s">
        <v>97</v>
      </c>
      <c r="D5" s="45"/>
      <c r="E5" s="45"/>
    </row>
    <row r="6" spans="1:6" ht="16.5" customHeight="1" x14ac:dyDescent="0.3">
      <c r="C6" s="55" t="s">
        <v>92</v>
      </c>
      <c r="D6" s="45"/>
      <c r="E6" s="45"/>
    </row>
    <row r="7" spans="1:6" ht="17.25" customHeight="1" x14ac:dyDescent="0.3">
      <c r="C7" s="55" t="s">
        <v>98</v>
      </c>
      <c r="D7" s="45"/>
      <c r="E7" s="45"/>
    </row>
    <row r="8" spans="1:6" ht="14.25" customHeight="1" x14ac:dyDescent="0.3">
      <c r="C8" s="49" t="s">
        <v>99</v>
      </c>
      <c r="D8" s="49"/>
      <c r="E8" s="49"/>
    </row>
    <row r="9" spans="1:6" ht="39.75" customHeight="1" x14ac:dyDescent="0.3">
      <c r="C9" s="56" t="s">
        <v>100</v>
      </c>
      <c r="D9" s="46"/>
      <c r="E9" s="46"/>
    </row>
    <row r="10" spans="1:6" ht="18" customHeight="1" x14ac:dyDescent="0.3">
      <c r="A10" s="20"/>
      <c r="B10" s="20"/>
      <c r="C10" s="57" t="s">
        <v>105</v>
      </c>
      <c r="D10" s="10"/>
      <c r="E10" s="10"/>
    </row>
    <row r="11" spans="1:6" ht="15.75" customHeight="1" x14ac:dyDescent="0.3">
      <c r="A11" s="20"/>
      <c r="B11" s="20"/>
      <c r="C11" s="57" t="s">
        <v>89</v>
      </c>
      <c r="D11" s="10"/>
      <c r="E11" s="10"/>
      <c r="F11" s="42"/>
    </row>
    <row r="12" spans="1:6" ht="18" customHeight="1" x14ac:dyDescent="0.3">
      <c r="A12" s="3"/>
      <c r="B12" s="10"/>
      <c r="C12" s="56" t="s">
        <v>93</v>
      </c>
      <c r="D12" s="46"/>
      <c r="E12" s="46"/>
    </row>
    <row r="13" spans="1:6" ht="16.5" customHeight="1" x14ac:dyDescent="0.3">
      <c r="A13" s="3"/>
      <c r="B13" s="10"/>
      <c r="C13" s="56" t="s">
        <v>92</v>
      </c>
      <c r="D13" s="46"/>
      <c r="E13" s="46"/>
    </row>
    <row r="14" spans="1:6" ht="17.25" customHeight="1" x14ac:dyDescent="0.3">
      <c r="A14" s="11"/>
      <c r="C14" s="57" t="s">
        <v>90</v>
      </c>
      <c r="D14" s="10"/>
      <c r="E14" s="10"/>
    </row>
    <row r="15" spans="1:6" ht="18" customHeight="1" x14ac:dyDescent="0.3">
      <c r="A15" s="11"/>
      <c r="C15" s="56" t="s">
        <v>101</v>
      </c>
      <c r="D15" s="46"/>
      <c r="E15" s="46"/>
    </row>
    <row r="16" spans="1:6" ht="8.25" customHeight="1" x14ac:dyDescent="0.3">
      <c r="C16" s="58"/>
      <c r="D16" s="58"/>
      <c r="E16" s="58"/>
    </row>
    <row r="17" spans="1:6" ht="20.25" customHeight="1" x14ac:dyDescent="0.3">
      <c r="A17" s="59" t="s">
        <v>102</v>
      </c>
      <c r="B17" s="59"/>
      <c r="C17" s="56"/>
      <c r="D17" s="46"/>
      <c r="E17" s="46"/>
    </row>
    <row r="18" spans="1:6" ht="17.25" customHeight="1" x14ac:dyDescent="0.3">
      <c r="A18" s="59" t="s">
        <v>103</v>
      </c>
      <c r="B18" s="59"/>
      <c r="C18" s="60"/>
      <c r="D18" s="59"/>
      <c r="E18" s="59"/>
    </row>
    <row r="19" spans="1:6" ht="15.75" customHeight="1" x14ac:dyDescent="0.3">
      <c r="A19" s="6"/>
      <c r="B19" s="8"/>
      <c r="C19" s="61"/>
      <c r="D19" s="9"/>
      <c r="E19" s="7" t="s">
        <v>104</v>
      </c>
    </row>
    <row r="20" spans="1:6" ht="7.5" customHeight="1" x14ac:dyDescent="0.3">
      <c r="A20" s="52" t="s">
        <v>7</v>
      </c>
      <c r="B20" s="51" t="s">
        <v>8</v>
      </c>
      <c r="C20" s="50" t="s">
        <v>42</v>
      </c>
      <c r="D20" s="51" t="s">
        <v>78</v>
      </c>
      <c r="E20" s="51" t="s">
        <v>91</v>
      </c>
    </row>
    <row r="21" spans="1:6" ht="13.5" hidden="1" customHeight="1" x14ac:dyDescent="0.3">
      <c r="A21" s="53"/>
      <c r="B21" s="51"/>
      <c r="C21" s="50"/>
      <c r="D21" s="51"/>
      <c r="E21" s="51"/>
    </row>
    <row r="22" spans="1:6" ht="89.25" customHeight="1" x14ac:dyDescent="0.3">
      <c r="A22" s="54"/>
      <c r="B22" s="51"/>
      <c r="C22" s="50"/>
      <c r="D22" s="51"/>
      <c r="E22" s="51"/>
    </row>
    <row r="23" spans="1:6" s="13" customFormat="1" ht="21.75" customHeight="1" x14ac:dyDescent="0.3">
      <c r="A23" s="34" t="s">
        <v>43</v>
      </c>
      <c r="B23" s="18" t="s">
        <v>0</v>
      </c>
      <c r="C23" s="16">
        <f>C24+C32+C35</f>
        <v>369500</v>
      </c>
      <c r="D23" s="16"/>
      <c r="E23" s="16"/>
      <c r="F23" s="12"/>
    </row>
    <row r="24" spans="1:6" s="14" customFormat="1" ht="21.75" customHeight="1" x14ac:dyDescent="0.3">
      <c r="A24" s="35" t="s">
        <v>44</v>
      </c>
      <c r="B24" s="19" t="s">
        <v>1</v>
      </c>
      <c r="C24" s="15">
        <f>SUM(C25)</f>
        <v>12</v>
      </c>
      <c r="D24" s="15"/>
      <c r="E24" s="15"/>
      <c r="F24" s="2"/>
    </row>
    <row r="25" spans="1:6" ht="20.25" customHeight="1" x14ac:dyDescent="0.3">
      <c r="A25" s="35" t="s">
        <v>45</v>
      </c>
      <c r="B25" s="19" t="s">
        <v>2</v>
      </c>
      <c r="C25" s="15">
        <v>12</v>
      </c>
      <c r="D25" s="15"/>
      <c r="E25" s="15"/>
    </row>
    <row r="26" spans="1:6" ht="87" hidden="1" customHeight="1" x14ac:dyDescent="0.3">
      <c r="A26" s="44" t="s">
        <v>46</v>
      </c>
      <c r="B26" s="19" t="s">
        <v>87</v>
      </c>
      <c r="C26" s="17">
        <v>139900</v>
      </c>
      <c r="D26" s="15"/>
      <c r="E26" s="38"/>
    </row>
    <row r="27" spans="1:6" ht="135" hidden="1" customHeight="1" x14ac:dyDescent="0.3">
      <c r="A27" s="35" t="s">
        <v>47</v>
      </c>
      <c r="B27" s="19" t="s">
        <v>37</v>
      </c>
      <c r="C27" s="17"/>
      <c r="D27" s="15"/>
      <c r="E27" s="38"/>
    </row>
    <row r="28" spans="1:6" ht="51" hidden="1" customHeight="1" x14ac:dyDescent="0.3">
      <c r="A28" s="35" t="s">
        <v>48</v>
      </c>
      <c r="B28" s="19" t="s">
        <v>38</v>
      </c>
      <c r="C28" s="17"/>
      <c r="D28" s="15"/>
      <c r="E28" s="38"/>
    </row>
    <row r="29" spans="1:6" ht="51" hidden="1" customHeight="1" x14ac:dyDescent="0.3">
      <c r="A29" s="35"/>
      <c r="B29" s="19"/>
      <c r="C29" s="17"/>
      <c r="D29" s="17"/>
      <c r="E29" s="43"/>
    </row>
    <row r="30" spans="1:6" ht="51" hidden="1" customHeight="1" x14ac:dyDescent="0.3">
      <c r="A30" s="35"/>
      <c r="B30" s="19"/>
      <c r="C30" s="17"/>
      <c r="D30" s="17"/>
      <c r="E30" s="43"/>
    </row>
    <row r="31" spans="1:6" ht="124.5" customHeight="1" x14ac:dyDescent="0.3">
      <c r="A31" s="35" t="s">
        <v>107</v>
      </c>
      <c r="B31" s="62" t="s">
        <v>106</v>
      </c>
      <c r="C31" s="17">
        <v>12</v>
      </c>
      <c r="D31" s="17"/>
      <c r="E31" s="43"/>
    </row>
    <row r="32" spans="1:6" ht="22.5" customHeight="1" x14ac:dyDescent="0.3">
      <c r="A32" s="35" t="s">
        <v>49</v>
      </c>
      <c r="B32" s="19" t="s">
        <v>3</v>
      </c>
      <c r="C32" s="17">
        <f>C33</f>
        <v>369488</v>
      </c>
      <c r="D32" s="17"/>
      <c r="E32" s="17"/>
    </row>
    <row r="33" spans="1:5" ht="21.75" customHeight="1" x14ac:dyDescent="0.3">
      <c r="A33" s="35" t="s">
        <v>50</v>
      </c>
      <c r="B33" s="19" t="s">
        <v>4</v>
      </c>
      <c r="C33" s="17">
        <f>SUM(C34:C34)</f>
        <v>369488</v>
      </c>
      <c r="D33" s="17"/>
      <c r="E33" s="17"/>
    </row>
    <row r="34" spans="1:5" ht="20.25" customHeight="1" x14ac:dyDescent="0.3">
      <c r="A34" s="35" t="s">
        <v>51</v>
      </c>
      <c r="B34" s="19" t="s">
        <v>4</v>
      </c>
      <c r="C34" s="17">
        <v>369488</v>
      </c>
      <c r="D34" s="15"/>
      <c r="E34" s="38"/>
    </row>
    <row r="35" spans="1:5" ht="20.25" customHeight="1" x14ac:dyDescent="0.3">
      <c r="A35" s="35" t="s">
        <v>56</v>
      </c>
      <c r="B35" s="19" t="s">
        <v>55</v>
      </c>
      <c r="C35" s="17">
        <f>C36+C38</f>
        <v>0</v>
      </c>
      <c r="D35" s="17"/>
      <c r="E35" s="17"/>
    </row>
    <row r="36" spans="1:5" ht="20.25" customHeight="1" x14ac:dyDescent="0.3">
      <c r="A36" s="35" t="s">
        <v>57</v>
      </c>
      <c r="B36" s="19" t="s">
        <v>67</v>
      </c>
      <c r="C36" s="17">
        <f>C37</f>
        <v>-70000</v>
      </c>
      <c r="D36" s="17"/>
      <c r="E36" s="17"/>
    </row>
    <row r="37" spans="1:5" ht="57" customHeight="1" x14ac:dyDescent="0.3">
      <c r="A37" s="35" t="s">
        <v>58</v>
      </c>
      <c r="B37" s="19" t="s">
        <v>88</v>
      </c>
      <c r="C37" s="17">
        <v>-70000</v>
      </c>
      <c r="D37" s="17"/>
      <c r="E37" s="43"/>
    </row>
    <row r="38" spans="1:5" ht="20.25" customHeight="1" x14ac:dyDescent="0.3">
      <c r="A38" s="35" t="s">
        <v>59</v>
      </c>
      <c r="B38" s="19" t="s">
        <v>60</v>
      </c>
      <c r="C38" s="17">
        <v>70000</v>
      </c>
      <c r="D38" s="17"/>
      <c r="E38" s="17"/>
    </row>
    <row r="39" spans="1:5" ht="20.25" hidden="1" customHeight="1" x14ac:dyDescent="0.3">
      <c r="A39" s="35" t="s">
        <v>61</v>
      </c>
      <c r="B39" s="19" t="s">
        <v>65</v>
      </c>
      <c r="C39" s="17">
        <f>C40</f>
        <v>561000</v>
      </c>
      <c r="D39" s="17"/>
      <c r="E39" s="17"/>
    </row>
    <row r="40" spans="1:5" ht="38.25" hidden="1" customHeight="1" x14ac:dyDescent="0.3">
      <c r="A40" s="35" t="s">
        <v>62</v>
      </c>
      <c r="B40" s="19" t="s">
        <v>68</v>
      </c>
      <c r="C40" s="17">
        <v>561000</v>
      </c>
      <c r="D40" s="17"/>
      <c r="E40" s="43"/>
    </row>
    <row r="41" spans="1:5" ht="20.25" customHeight="1" x14ac:dyDescent="0.3">
      <c r="A41" s="35" t="s">
        <v>63</v>
      </c>
      <c r="B41" s="19" t="s">
        <v>66</v>
      </c>
      <c r="C41" s="17">
        <f>C42</f>
        <v>70000</v>
      </c>
      <c r="D41" s="17"/>
      <c r="E41" s="17"/>
    </row>
    <row r="42" spans="1:5" ht="57" customHeight="1" x14ac:dyDescent="0.3">
      <c r="A42" s="35" t="s">
        <v>64</v>
      </c>
      <c r="B42" s="19" t="s">
        <v>69</v>
      </c>
      <c r="C42" s="17">
        <v>70000</v>
      </c>
      <c r="D42" s="17"/>
      <c r="E42" s="43"/>
    </row>
    <row r="43" spans="1:5" ht="17.25" customHeight="1" x14ac:dyDescent="0.3">
      <c r="A43" s="34" t="s">
        <v>75</v>
      </c>
      <c r="B43" s="18" t="s">
        <v>5</v>
      </c>
      <c r="C43" s="16">
        <f>C44</f>
        <v>-411493</v>
      </c>
      <c r="D43" s="16"/>
      <c r="E43" s="16"/>
    </row>
    <row r="44" spans="1:5" ht="49.5" x14ac:dyDescent="0.3">
      <c r="A44" s="34" t="s">
        <v>76</v>
      </c>
      <c r="B44" s="18" t="s">
        <v>6</v>
      </c>
      <c r="C44" s="16">
        <v>-411493</v>
      </c>
      <c r="D44" s="16"/>
      <c r="E44" s="16"/>
    </row>
    <row r="45" spans="1:5" ht="33" x14ac:dyDescent="0.3">
      <c r="A45" s="35" t="s">
        <v>77</v>
      </c>
      <c r="B45" s="19" t="s">
        <v>39</v>
      </c>
      <c r="C45" s="17">
        <v>-411493</v>
      </c>
      <c r="D45" s="17"/>
      <c r="E45" s="17"/>
    </row>
    <row r="46" spans="1:5" ht="32.25" customHeight="1" x14ac:dyDescent="0.3">
      <c r="A46" s="35" t="s">
        <v>83</v>
      </c>
      <c r="B46" s="19" t="s">
        <v>84</v>
      </c>
      <c r="C46" s="17">
        <f>C47</f>
        <v>-411493</v>
      </c>
      <c r="D46" s="17"/>
      <c r="E46" s="17"/>
    </row>
    <row r="47" spans="1:5" ht="33" x14ac:dyDescent="0.3">
      <c r="A47" s="35" t="s">
        <v>85</v>
      </c>
      <c r="B47" s="19" t="s">
        <v>86</v>
      </c>
      <c r="C47" s="17">
        <v>-411493</v>
      </c>
      <c r="D47" s="15"/>
      <c r="E47" s="38"/>
    </row>
    <row r="48" spans="1:5" ht="49.5" hidden="1" x14ac:dyDescent="0.3">
      <c r="A48" s="35" t="s">
        <v>79</v>
      </c>
      <c r="B48" s="19" t="s">
        <v>80</v>
      </c>
      <c r="C48" s="17">
        <f>C49</f>
        <v>426000</v>
      </c>
      <c r="D48" s="17"/>
      <c r="E48" s="17"/>
    </row>
    <row r="49" spans="1:6" ht="49.5" hidden="1" x14ac:dyDescent="0.3">
      <c r="A49" s="35" t="s">
        <v>81</v>
      </c>
      <c r="B49" s="19" t="s">
        <v>82</v>
      </c>
      <c r="C49" s="17">
        <v>426000</v>
      </c>
      <c r="D49" s="17"/>
      <c r="E49" s="43"/>
    </row>
    <row r="50" spans="1:6" s="24" customFormat="1" ht="37.5" hidden="1" customHeight="1" x14ac:dyDescent="0.3">
      <c r="A50" s="37" t="s">
        <v>54</v>
      </c>
      <c r="B50" s="21" t="s">
        <v>36</v>
      </c>
      <c r="C50" s="22">
        <f>C51</f>
        <v>88836</v>
      </c>
      <c r="D50" s="22"/>
      <c r="E50" s="22"/>
      <c r="F50" s="23"/>
    </row>
    <row r="51" spans="1:6" s="24" customFormat="1" ht="52.5" hidden="1" customHeight="1" x14ac:dyDescent="0.3">
      <c r="A51" s="36" t="s">
        <v>53</v>
      </c>
      <c r="B51" s="21" t="s">
        <v>40</v>
      </c>
      <c r="C51" s="22">
        <f>C52</f>
        <v>88836</v>
      </c>
      <c r="D51" s="22"/>
      <c r="E51" s="22"/>
      <c r="F51" s="23"/>
    </row>
    <row r="52" spans="1:6" s="24" customFormat="1" ht="53.25" hidden="1" customHeight="1" x14ac:dyDescent="0.3">
      <c r="A52" s="37" t="s">
        <v>70</v>
      </c>
      <c r="B52" s="21" t="s">
        <v>71</v>
      </c>
      <c r="C52" s="22">
        <v>88836</v>
      </c>
      <c r="D52" s="22"/>
      <c r="E52" s="39"/>
      <c r="F52" s="23"/>
    </row>
    <row r="53" spans="1:6" s="24" customFormat="1" ht="87.75" hidden="1" customHeight="1" x14ac:dyDescent="0.3">
      <c r="A53" s="36" t="s">
        <v>11</v>
      </c>
      <c r="B53" s="21" t="s">
        <v>13</v>
      </c>
      <c r="C53" s="22"/>
      <c r="D53" s="25"/>
      <c r="E53" s="39"/>
      <c r="F53" s="23"/>
    </row>
    <row r="54" spans="1:6" s="24" customFormat="1" ht="82.5" hidden="1" x14ac:dyDescent="0.3">
      <c r="A54" s="36" t="s">
        <v>12</v>
      </c>
      <c r="B54" s="21" t="s">
        <v>14</v>
      </c>
      <c r="C54" s="22"/>
      <c r="D54" s="22"/>
      <c r="E54" s="39"/>
      <c r="F54" s="23"/>
    </row>
    <row r="55" spans="1:6" s="24" customFormat="1" ht="66" hidden="1" x14ac:dyDescent="0.3">
      <c r="A55" s="36" t="s">
        <v>15</v>
      </c>
      <c r="B55" s="21" t="s">
        <v>16</v>
      </c>
      <c r="C55" s="22"/>
      <c r="D55" s="22"/>
      <c r="E55" s="39"/>
      <c r="F55" s="23"/>
    </row>
    <row r="56" spans="1:6" s="24" customFormat="1" ht="66" hidden="1" x14ac:dyDescent="0.3">
      <c r="A56" s="36" t="s">
        <v>17</v>
      </c>
      <c r="B56" s="21" t="s">
        <v>18</v>
      </c>
      <c r="C56" s="22"/>
      <c r="D56" s="22"/>
      <c r="E56" s="39"/>
      <c r="F56" s="23"/>
    </row>
    <row r="57" spans="1:6" s="24" customFormat="1" ht="86.25" hidden="1" customHeight="1" x14ac:dyDescent="0.3">
      <c r="A57" s="36" t="s">
        <v>19</v>
      </c>
      <c r="B57" s="21" t="s">
        <v>34</v>
      </c>
      <c r="C57" s="22">
        <f>C58</f>
        <v>0</v>
      </c>
      <c r="D57" s="22"/>
      <c r="E57" s="39"/>
      <c r="F57" s="23"/>
    </row>
    <row r="58" spans="1:6" s="24" customFormat="1" ht="102" hidden="1" customHeight="1" x14ac:dyDescent="0.3">
      <c r="A58" s="36" t="s">
        <v>20</v>
      </c>
      <c r="B58" s="21" t="s">
        <v>35</v>
      </c>
      <c r="C58" s="22"/>
      <c r="D58" s="22"/>
      <c r="E58" s="39"/>
      <c r="F58" s="23"/>
    </row>
    <row r="59" spans="1:6" s="24" customFormat="1" ht="86.25" hidden="1" customHeight="1" x14ac:dyDescent="0.3">
      <c r="A59" s="36" t="s">
        <v>21</v>
      </c>
      <c r="B59" s="21" t="s">
        <v>32</v>
      </c>
      <c r="C59" s="22">
        <f>C60</f>
        <v>0</v>
      </c>
      <c r="D59" s="22"/>
      <c r="E59" s="39"/>
      <c r="F59" s="23"/>
    </row>
    <row r="60" spans="1:6" s="24" customFormat="1" ht="86.25" hidden="1" customHeight="1" x14ac:dyDescent="0.3">
      <c r="A60" s="36" t="s">
        <v>22</v>
      </c>
      <c r="B60" s="21" t="s">
        <v>33</v>
      </c>
      <c r="C60" s="22"/>
      <c r="D60" s="25"/>
      <c r="E60" s="39"/>
      <c r="F60" s="23"/>
    </row>
    <row r="61" spans="1:6" s="24" customFormat="1" ht="39" hidden="1" customHeight="1" x14ac:dyDescent="0.3">
      <c r="A61" s="36" t="s">
        <v>28</v>
      </c>
      <c r="B61" s="21" t="s">
        <v>30</v>
      </c>
      <c r="C61" s="22">
        <f>C62</f>
        <v>0</v>
      </c>
      <c r="D61" s="22"/>
      <c r="E61" s="39"/>
      <c r="F61" s="23"/>
    </row>
    <row r="62" spans="1:6" s="24" customFormat="1" ht="54" hidden="1" customHeight="1" x14ac:dyDescent="0.3">
      <c r="A62" s="36" t="s">
        <v>29</v>
      </c>
      <c r="B62" s="21" t="s">
        <v>31</v>
      </c>
      <c r="C62" s="22"/>
      <c r="D62" s="22"/>
      <c r="E62" s="39"/>
      <c r="F62" s="23"/>
    </row>
    <row r="63" spans="1:6" s="24" customFormat="1" hidden="1" x14ac:dyDescent="0.3">
      <c r="A63" s="36" t="s">
        <v>23</v>
      </c>
      <c r="B63" s="21" t="s">
        <v>24</v>
      </c>
      <c r="C63" s="22"/>
      <c r="D63" s="22"/>
      <c r="E63" s="39"/>
      <c r="F63" s="23"/>
    </row>
    <row r="64" spans="1:6" s="24" customFormat="1" hidden="1" x14ac:dyDescent="0.3">
      <c r="A64" s="36" t="s">
        <v>25</v>
      </c>
      <c r="B64" s="21" t="s">
        <v>26</v>
      </c>
      <c r="C64" s="22"/>
      <c r="D64" s="25"/>
      <c r="E64" s="39"/>
      <c r="F64" s="23"/>
    </row>
    <row r="65" spans="1:8" s="24" customFormat="1" hidden="1" x14ac:dyDescent="0.3">
      <c r="A65" s="37" t="s">
        <v>52</v>
      </c>
      <c r="B65" s="21" t="s">
        <v>27</v>
      </c>
      <c r="C65" s="22">
        <f t="shared" ref="C65:C66" si="0">C66</f>
        <v>0</v>
      </c>
      <c r="D65" s="22"/>
      <c r="E65" s="22"/>
      <c r="F65" s="23"/>
    </row>
    <row r="66" spans="1:8" s="24" customFormat="1" ht="35.25" hidden="1" customHeight="1" x14ac:dyDescent="0.3">
      <c r="A66" s="36" t="s">
        <v>74</v>
      </c>
      <c r="B66" s="21" t="s">
        <v>41</v>
      </c>
      <c r="C66" s="22">
        <f t="shared" si="0"/>
        <v>0</v>
      </c>
      <c r="D66" s="22"/>
      <c r="E66" s="22"/>
      <c r="F66" s="23"/>
    </row>
    <row r="67" spans="1:8" s="24" customFormat="1" ht="37.5" hidden="1" customHeight="1" x14ac:dyDescent="0.3">
      <c r="A67" s="36" t="s">
        <v>73</v>
      </c>
      <c r="B67" s="21" t="s">
        <v>72</v>
      </c>
      <c r="C67" s="22"/>
      <c r="D67" s="22"/>
      <c r="E67" s="39"/>
      <c r="F67" s="23"/>
    </row>
    <row r="68" spans="1:8" s="30" customFormat="1" x14ac:dyDescent="0.3">
      <c r="A68" s="26"/>
      <c r="B68" s="27" t="s">
        <v>9</v>
      </c>
      <c r="C68" s="41">
        <f>SUM(C23+C43)</f>
        <v>-41993</v>
      </c>
      <c r="D68" s="40"/>
      <c r="E68" s="40"/>
      <c r="F68" s="28"/>
      <c r="G68" s="29"/>
      <c r="H68" s="29"/>
    </row>
    <row r="69" spans="1:8" s="24" customFormat="1" x14ac:dyDescent="0.3">
      <c r="A69" s="31"/>
      <c r="B69" s="32"/>
      <c r="C69" s="33"/>
      <c r="D69" s="33"/>
      <c r="E69" s="23"/>
      <c r="F69" s="23"/>
    </row>
    <row r="73" spans="1:8" x14ac:dyDescent="0.3">
      <c r="A73" s="47"/>
      <c r="B73" s="47"/>
    </row>
  </sheetData>
  <mergeCells count="10">
    <mergeCell ref="A73:B73"/>
    <mergeCell ref="C1:E1"/>
    <mergeCell ref="C2:E2"/>
    <mergeCell ref="C8:E8"/>
    <mergeCell ref="C20:C22"/>
    <mergeCell ref="D20:D22"/>
    <mergeCell ref="E20:E22"/>
    <mergeCell ref="A20:A22"/>
    <mergeCell ref="B20:B22"/>
    <mergeCell ref="C16:E16"/>
  </mergeCells>
  <printOptions gridLinesSet="0"/>
  <pageMargins left="0.78740157480314965" right="0.39370078740157483" top="0.39370078740157483" bottom="0.39370078740157483" header="0" footer="0"/>
  <pageSetup paperSize="9" scale="63" fitToHeight="0" pageOrder="overThenDown" orientation="portrait" r:id="rId1"/>
  <headerFooter alignWithMargins="0"/>
  <rowBreaks count="1" manualBreakCount="1">
    <brk id="4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2020-12-15T07:25:45Z</cp:lastPrinted>
  <dcterms:created xsi:type="dcterms:W3CDTF">1999-06-18T11:49:53Z</dcterms:created>
  <dcterms:modified xsi:type="dcterms:W3CDTF">2022-01-17T09:19:37Z</dcterms:modified>
</cp:coreProperties>
</file>