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P50" i="1" l="1"/>
  <c r="R13" i="1" l="1"/>
  <c r="Q13" i="1"/>
  <c r="Q10" i="1"/>
  <c r="R10" i="1" l="1"/>
  <c r="Q6" i="1"/>
  <c r="P10" i="1" l="1"/>
  <c r="P6" i="1" l="1"/>
  <c r="P13" i="1"/>
  <c r="R54" i="1"/>
  <c r="Q54" i="1"/>
  <c r="P54" i="1"/>
  <c r="P42" i="1"/>
  <c r="Q42" i="1"/>
  <c r="R42" i="1"/>
  <c r="R33" i="1"/>
  <c r="Q21" i="1"/>
  <c r="P21" i="1"/>
  <c r="R21" i="1"/>
  <c r="R17" i="1"/>
  <c r="Q17" i="1"/>
  <c r="Q9" i="1" s="1"/>
  <c r="N6" i="1" s="1"/>
  <c r="P17" i="1"/>
  <c r="N15" i="1"/>
  <c r="N54" i="1" l="1"/>
  <c r="N51" i="1"/>
  <c r="N47" i="1"/>
  <c r="N50" i="1"/>
  <c r="N46" i="1"/>
  <c r="N43" i="1"/>
  <c r="N42" i="1"/>
  <c r="N39" i="1"/>
  <c r="N38" i="1"/>
  <c r="N35" i="1"/>
  <c r="N33" i="1"/>
  <c r="N29" i="1"/>
  <c r="N25" i="1"/>
  <c r="N22" i="1"/>
  <c r="N21" i="1"/>
  <c r="N18" i="1"/>
  <c r="N17" i="1"/>
  <c r="N13" i="1" l="1"/>
  <c r="N9" i="1" s="1"/>
  <c r="P9" i="1"/>
  <c r="N11" i="1"/>
  <c r="N10" i="1" l="1"/>
</calcChain>
</file>

<file path=xl/sharedStrings.xml><?xml version="1.0" encoding="utf-8"?>
<sst xmlns="http://schemas.openxmlformats.org/spreadsheetml/2006/main" count="249" uniqueCount="53">
  <si>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</si>
  <si>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</si>
  <si>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</si>
  <si>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</si>
  <si>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</si>
  <si>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</si>
  <si>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</si>
  <si>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</si>
  <si>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</si>
  <si>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</si>
  <si>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</si>
  <si>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</si>
  <si>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</si>
  <si>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</si>
  <si>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</si>
  <si>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Осуществление первичного воинского учета на территории,  где отсутствуют военные комиссариаты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</si>
  <si>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</si>
  <si>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</si>
  <si>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</si>
  <si>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</si>
  <si>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</si>
  <si>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</si>
  <si>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</si>
  <si>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</si>
  <si>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</si>
  <si>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</si>
  <si>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</si>
  <si>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</si>
  <si>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</si>
  <si>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</si>
  <si>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</si>
  <si>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</si>
  <si>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</si>
  <si>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</si>
  <si>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</si>
  <si>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</si>
  <si>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</si>
  <si>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</si>
  <si>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</si>
  <si>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</si>
  <si>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</si>
  <si>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</si>
  <si>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</si>
  <si>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</si>
  <si>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</si>
  <si>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</si>
  <si>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</si>
  <si>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2022 год</t>
  </si>
  <si>
    <t>2023год</t>
  </si>
  <si>
    <t>2024 год</t>
  </si>
  <si>
    <t>"Выполнение полномочий Мылинского сельского поселения Карачевского муниципального района Брянской области" (2022 - 2024 годы)</t>
  </si>
  <si>
    <t xml:space="preserve">"Выполнение полномочий Мылинского сельского поселения Карачевского муниципального района Брянской области" (2022 - 2024 годы)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</si>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</sst>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20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 applyAlignment="1">
      <alignment horizontal="center" vertical="center"/>
    </xf>
    <xf numFmtId="0" fontId="0" fillId="2" borderId="0" xfId="0" applyFill="1"/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1" applyNumberFormat="1" applyFont="1" applyFill="1" applyAlignment="1" applyProtection="1">
      <alignment horizontal="center" vertical="center" shrinkToFit="1"/>
    </xf>
    <xf numFmtId="0" fontId="0" fillId="2" borderId="0" xfId="0" applyFill="1" applyAlignment="1">
      <alignment horizontal="center" vertical="center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vertical="center" wrapText="1"/>
      <protection locked="0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3" fontId="0" fillId="2" borderId="1" xfId="0" applyNumberFormat="1" applyFill="1" applyBorder="1"/>
    <xf numFmtId="0" fontId="0" fillId="2" borderId="0" xfId="0" applyFill="1" applyBorder="1"/>
    <xf numFmtId="3" fontId="0" fillId="2" borderId="0" xfId="0" applyNumberFormat="1" applyFill="1" applyBorder="1"/>
    <xf numFmtId="3" fontId="0" fillId="2" borderId="0" xfId="0" applyNumberFormat="1" applyFill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3" fontId="10" fillId="2" borderId="15" xfId="1" applyNumberFormat="1" applyFont="1" applyFill="1" applyAlignment="1" applyProtection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15" xfId="1" applyNumberFormat="1" applyFont="1" applyFill="1" applyAlignment="1" applyProtection="1">
      <alignment horizontal="center" vertical="center" shrinkToFi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8"/>
  <sheetViews>
    <sheetView tabSelected="1" topLeftCell="B19" workbookViewId="0">
      <selection activeCell="Z44" sqref="Z44"/>
    </sheetView>
  </sheetViews>
  <sheetFormatPr defaultRowHeight="15" x14ac:dyDescent="0.25"/>
  <cols>
    <col min="1" max="3" width="9.140625" style="11"/>
    <col min="4" max="4" width="8.140625" style="11" customWidth="1"/>
    <col min="5" max="5" width="0.42578125" style="11" customWidth="1"/>
    <col min="6" max="6" width="9.140625" style="11"/>
    <col min="7" max="7" width="7.42578125" style="11" customWidth="1"/>
    <col min="8" max="8" width="14" style="11" customWidth="1"/>
    <col min="9" max="13" width="9.140625" style="11"/>
    <col min="14" max="14" width="7" style="11" hidden="1" customWidth="1"/>
    <col min="15" max="15" width="0" style="11" hidden="1" customWidth="1"/>
    <col min="16" max="16" width="16.42578125" style="26" customWidth="1"/>
    <col min="17" max="17" width="18.7109375" style="26" customWidth="1"/>
    <col min="18" max="18" width="18.28515625" style="11" customWidth="1"/>
    <col min="19" max="19" width="0.28515625" style="11" customWidth="1"/>
    <col min="20" max="20" width="12.28515625" style="11" customWidth="1"/>
    <col min="21" max="21" width="1" style="11" hidden="1" customWidth="1"/>
    <col min="22" max="22" width="8" style="11" hidden="1" customWidth="1"/>
    <col min="23" max="23" width="0.5703125" style="11" hidden="1" customWidth="1"/>
    <col min="24" max="24" width="9.140625" style="11" hidden="1" customWidth="1"/>
    <col min="25" max="25" width="9.140625" style="11"/>
  </cols>
  <sheetData>
    <row r="1" spans="1:25" ht="26.25" customHeight="1" x14ac:dyDescent="0.25">
      <c r="A1" s="87"/>
      <c r="B1" s="86"/>
      <c r="C1" s="86"/>
      <c r="D1" s="86"/>
      <c r="E1" s="86"/>
      <c r="F1" s="86"/>
      <c r="G1" s="88"/>
      <c r="H1" s="88"/>
      <c r="I1" s="88"/>
      <c r="J1" s="88"/>
      <c r="K1" s="88"/>
      <c r="L1" s="88"/>
      <c r="M1" s="88"/>
      <c r="N1" s="88"/>
      <c r="O1" s="86" t="s">
        <v>0</v>
      </c>
      <c r="P1" s="86"/>
      <c r="Q1" s="86"/>
      <c r="R1" s="86"/>
      <c r="S1" s="86"/>
      <c r="T1" s="86"/>
    </row>
    <row r="2" spans="1:25" ht="36.75" customHeight="1" x14ac:dyDescent="0.25">
      <c r="A2" s="87"/>
      <c r="B2" s="86"/>
      <c r="C2" s="86"/>
      <c r="D2" s="86"/>
      <c r="E2" s="86"/>
      <c r="F2" s="86"/>
      <c r="G2" s="88"/>
      <c r="H2" s="88"/>
      <c r="I2" s="88"/>
      <c r="J2" s="88"/>
      <c r="K2" s="88"/>
      <c r="L2" s="88"/>
      <c r="M2" s="88"/>
      <c r="N2" s="88"/>
      <c r="O2" s="86" t="s">
        <v>51</v>
      </c>
      <c r="P2" s="86"/>
      <c r="Q2" s="86"/>
      <c r="R2" s="86"/>
      <c r="S2" s="86"/>
      <c r="T2" s="86"/>
    </row>
    <row r="3" spans="1:25" ht="27.75" customHeight="1" x14ac:dyDescent="0.25">
      <c r="A3" s="27"/>
      <c r="B3" s="28"/>
      <c r="C3" s="28"/>
      <c r="D3" s="89" t="s">
        <v>1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5" ht="85.5" customHeight="1" x14ac:dyDescent="0.25">
      <c r="A4" s="46" t="s">
        <v>2</v>
      </c>
      <c r="B4" s="46" t="s">
        <v>3</v>
      </c>
      <c r="C4" s="46"/>
      <c r="D4" s="46"/>
      <c r="E4" s="46"/>
      <c r="F4" s="46" t="s">
        <v>4</v>
      </c>
      <c r="G4" s="46"/>
      <c r="H4" s="46" t="s">
        <v>5</v>
      </c>
      <c r="I4" s="46" t="s">
        <v>21</v>
      </c>
      <c r="J4" s="46"/>
      <c r="K4" s="46"/>
      <c r="L4" s="46"/>
      <c r="M4" s="46"/>
      <c r="N4" s="46" t="s">
        <v>6</v>
      </c>
      <c r="O4" s="46"/>
      <c r="P4" s="46"/>
      <c r="Q4" s="46"/>
      <c r="R4" s="46"/>
      <c r="S4" s="46"/>
      <c r="T4" s="46" t="s">
        <v>7</v>
      </c>
    </row>
    <row r="5" spans="1:25" x14ac:dyDescent="0.25">
      <c r="A5" s="46"/>
      <c r="B5" s="46"/>
      <c r="C5" s="46"/>
      <c r="D5" s="46"/>
      <c r="E5" s="46"/>
      <c r="F5" s="46"/>
      <c r="G5" s="46"/>
      <c r="H5" s="46"/>
      <c r="I5" s="13" t="s">
        <v>22</v>
      </c>
      <c r="J5" s="13" t="s">
        <v>23</v>
      </c>
      <c r="K5" s="13" t="s">
        <v>24</v>
      </c>
      <c r="L5" s="13" t="s">
        <v>25</v>
      </c>
      <c r="M5" s="13" t="s">
        <v>26</v>
      </c>
      <c r="N5" s="46" t="s">
        <v>30</v>
      </c>
      <c r="O5" s="46"/>
      <c r="P5" s="12" t="s">
        <v>47</v>
      </c>
      <c r="Q5" s="12" t="s">
        <v>48</v>
      </c>
      <c r="R5" s="46" t="s">
        <v>49</v>
      </c>
      <c r="S5" s="46"/>
      <c r="T5" s="46"/>
    </row>
    <row r="6" spans="1:25" ht="25.5" customHeight="1" x14ac:dyDescent="0.25">
      <c r="A6" s="46"/>
      <c r="B6" s="49" t="s">
        <v>50</v>
      </c>
      <c r="C6" s="49"/>
      <c r="D6" s="49"/>
      <c r="E6" s="49"/>
      <c r="F6" s="48" t="s">
        <v>43</v>
      </c>
      <c r="G6" s="48"/>
      <c r="H6" s="29" t="s">
        <v>8</v>
      </c>
      <c r="I6" s="30" t="s">
        <v>42</v>
      </c>
      <c r="J6" s="30" t="s">
        <v>27</v>
      </c>
      <c r="K6" s="30"/>
      <c r="L6" s="30"/>
      <c r="M6" s="30"/>
      <c r="N6" s="50">
        <f>P6+Q6+R6</f>
        <v>8786788</v>
      </c>
      <c r="O6" s="50"/>
      <c r="P6" s="9">
        <f>P10</f>
        <v>3546688</v>
      </c>
      <c r="Q6" s="9">
        <f>Q10</f>
        <v>2626200</v>
      </c>
      <c r="R6" s="45">
        <v>2613900</v>
      </c>
      <c r="S6" s="45"/>
      <c r="T6" s="38"/>
    </row>
    <row r="7" spans="1:25" ht="38.25" x14ac:dyDescent="0.25">
      <c r="A7" s="46"/>
      <c r="B7" s="49"/>
      <c r="C7" s="49"/>
      <c r="D7" s="49"/>
      <c r="E7" s="49"/>
      <c r="F7" s="48"/>
      <c r="G7" s="48"/>
      <c r="H7" s="29" t="s">
        <v>9</v>
      </c>
      <c r="I7" s="30" t="s">
        <v>42</v>
      </c>
      <c r="J7" s="30" t="s">
        <v>27</v>
      </c>
      <c r="K7" s="30"/>
      <c r="L7" s="30"/>
      <c r="M7" s="30"/>
      <c r="N7" s="51">
        <v>271715</v>
      </c>
      <c r="O7" s="51"/>
      <c r="P7" s="9">
        <v>95097</v>
      </c>
      <c r="Q7" s="9">
        <v>98176</v>
      </c>
      <c r="R7" s="45">
        <v>101511</v>
      </c>
      <c r="S7" s="45"/>
      <c r="T7" s="38"/>
    </row>
    <row r="8" spans="1:25" ht="25.5" x14ac:dyDescent="0.25">
      <c r="A8" s="46"/>
      <c r="B8" s="49"/>
      <c r="C8" s="49"/>
      <c r="D8" s="49"/>
      <c r="E8" s="49"/>
      <c r="F8" s="48"/>
      <c r="G8" s="48"/>
      <c r="H8" s="29" t="s">
        <v>10</v>
      </c>
      <c r="I8" s="30"/>
      <c r="J8" s="30"/>
      <c r="K8" s="30"/>
      <c r="L8" s="30"/>
      <c r="M8" s="30"/>
      <c r="N8" s="50"/>
      <c r="O8" s="50"/>
      <c r="P8" s="9"/>
      <c r="Q8" s="9"/>
      <c r="R8" s="52"/>
      <c r="S8" s="53"/>
      <c r="T8" s="38"/>
    </row>
    <row r="9" spans="1:25" ht="15.75" customHeight="1" x14ac:dyDescent="0.25">
      <c r="A9" s="46"/>
      <c r="B9" s="49"/>
      <c r="C9" s="49"/>
      <c r="D9" s="49"/>
      <c r="E9" s="49"/>
      <c r="F9" s="48"/>
      <c r="G9" s="48"/>
      <c r="H9" s="29" t="s">
        <v>11</v>
      </c>
      <c r="I9" s="30" t="s">
        <v>42</v>
      </c>
      <c r="J9" s="31" t="s">
        <v>27</v>
      </c>
      <c r="K9" s="31"/>
      <c r="L9" s="31"/>
      <c r="M9" s="31"/>
      <c r="N9" s="51">
        <f>N13</f>
        <v>9081572</v>
      </c>
      <c r="O9" s="51"/>
      <c r="P9" s="44">
        <f>P13</f>
        <v>3641785</v>
      </c>
      <c r="Q9" s="9">
        <f>Q17+Q21+Q25+Q33+Q38+Q42+Q46+Q50+Q54</f>
        <v>2724376</v>
      </c>
      <c r="R9" s="45">
        <v>2715411</v>
      </c>
      <c r="S9" s="45"/>
      <c r="T9" s="38">
        <v>1.2</v>
      </c>
    </row>
    <row r="10" spans="1:25" ht="25.5" customHeight="1" x14ac:dyDescent="0.25">
      <c r="A10" s="46">
        <v>1</v>
      </c>
      <c r="B10" s="47" t="s">
        <v>12</v>
      </c>
      <c r="C10" s="47"/>
      <c r="D10" s="47"/>
      <c r="E10" s="47"/>
      <c r="F10" s="48" t="s">
        <v>43</v>
      </c>
      <c r="G10" s="48"/>
      <c r="H10" s="29" t="s">
        <v>8</v>
      </c>
      <c r="I10" s="30" t="s">
        <v>42</v>
      </c>
      <c r="J10" s="30" t="s">
        <v>27</v>
      </c>
      <c r="K10" s="30" t="s">
        <v>52</v>
      </c>
      <c r="L10" s="30" t="s">
        <v>29</v>
      </c>
      <c r="M10" s="30"/>
      <c r="N10" s="50">
        <f>P10+Q10+R10</f>
        <v>8786788</v>
      </c>
      <c r="O10" s="50"/>
      <c r="P10" s="9">
        <f>P18+P22+P29+P35+P39+P43+P47+P51</f>
        <v>3546688</v>
      </c>
      <c r="Q10" s="9">
        <f>Q18+Q22+Q29+Q35+Q39+Q43+Q47+Q51</f>
        <v>2626200</v>
      </c>
      <c r="R10" s="45">
        <f>R18+R22+R29+R35+R39+R43+R47+R51</f>
        <v>2613900</v>
      </c>
      <c r="S10" s="45"/>
      <c r="T10" s="46"/>
    </row>
    <row r="11" spans="1:25" ht="38.25" x14ac:dyDescent="0.25">
      <c r="A11" s="46"/>
      <c r="B11" s="47"/>
      <c r="C11" s="47"/>
      <c r="D11" s="47"/>
      <c r="E11" s="47"/>
      <c r="F11" s="48"/>
      <c r="G11" s="48"/>
      <c r="H11" s="29" t="s">
        <v>9</v>
      </c>
      <c r="I11" s="30" t="s">
        <v>42</v>
      </c>
      <c r="J11" s="30" t="s">
        <v>27</v>
      </c>
      <c r="K11" s="30" t="s">
        <v>52</v>
      </c>
      <c r="L11" s="30" t="s">
        <v>29</v>
      </c>
      <c r="M11" s="30"/>
      <c r="N11" s="51">
        <f>P11+Q11+R11</f>
        <v>294784</v>
      </c>
      <c r="O11" s="51"/>
      <c r="P11" s="9">
        <v>95097</v>
      </c>
      <c r="Q11" s="9">
        <v>98176</v>
      </c>
      <c r="R11" s="45">
        <v>101511</v>
      </c>
      <c r="S11" s="45"/>
      <c r="T11" s="46"/>
    </row>
    <row r="12" spans="1:25" ht="25.5" x14ac:dyDescent="0.25">
      <c r="A12" s="46"/>
      <c r="B12" s="47"/>
      <c r="C12" s="47"/>
      <c r="D12" s="47"/>
      <c r="E12" s="47"/>
      <c r="F12" s="48"/>
      <c r="G12" s="48"/>
      <c r="H12" s="29" t="s">
        <v>10</v>
      </c>
      <c r="I12" s="30"/>
      <c r="J12" s="30"/>
      <c r="K12" s="30"/>
      <c r="L12" s="30"/>
      <c r="M12" s="30"/>
      <c r="N12" s="70"/>
      <c r="O12" s="70"/>
      <c r="P12" s="9"/>
      <c r="Q12" s="9"/>
      <c r="R12" s="45"/>
      <c r="S12" s="45"/>
      <c r="T12" s="46"/>
    </row>
    <row r="13" spans="1:25" ht="15.75" x14ac:dyDescent="0.25">
      <c r="A13" s="46"/>
      <c r="B13" s="47"/>
      <c r="C13" s="47"/>
      <c r="D13" s="47"/>
      <c r="E13" s="47"/>
      <c r="F13" s="48"/>
      <c r="G13" s="48"/>
      <c r="H13" s="29" t="s">
        <v>11</v>
      </c>
      <c r="I13" s="30" t="s">
        <v>42</v>
      </c>
      <c r="J13" s="30" t="s">
        <v>27</v>
      </c>
      <c r="K13" s="30" t="s">
        <v>52</v>
      </c>
      <c r="L13" s="30" t="s">
        <v>29</v>
      </c>
      <c r="M13" s="30"/>
      <c r="N13" s="51">
        <f>N17+N21+N25+N33+N38+N42+N46+N50+N54</f>
        <v>9081572</v>
      </c>
      <c r="O13" s="51"/>
      <c r="P13" s="44">
        <f>P10+P11</f>
        <v>3641785</v>
      </c>
      <c r="Q13" s="9">
        <f>Q10+Q11</f>
        <v>2724376</v>
      </c>
      <c r="R13" s="45">
        <f>R10+R11</f>
        <v>2715411</v>
      </c>
      <c r="S13" s="45"/>
      <c r="T13" s="46"/>
    </row>
    <row r="14" spans="1:25" s="1" customFormat="1" ht="25.5" customHeight="1" x14ac:dyDescent="0.25">
      <c r="A14" s="54" t="s">
        <v>40</v>
      </c>
      <c r="B14" s="57" t="s">
        <v>15</v>
      </c>
      <c r="C14" s="58"/>
      <c r="D14" s="59"/>
      <c r="E14" s="32"/>
      <c r="F14" s="48" t="s">
        <v>43</v>
      </c>
      <c r="G14" s="48"/>
      <c r="H14" s="29" t="s">
        <v>8</v>
      </c>
      <c r="I14" s="30"/>
      <c r="J14" s="30"/>
      <c r="K14" s="30"/>
      <c r="L14" s="30"/>
      <c r="M14" s="30"/>
      <c r="N14" s="66"/>
      <c r="O14" s="67"/>
      <c r="P14" s="9"/>
      <c r="Q14" s="9"/>
      <c r="R14" s="52"/>
      <c r="S14" s="53"/>
      <c r="T14" s="83"/>
      <c r="U14" s="11"/>
      <c r="V14" s="11"/>
      <c r="W14" s="11"/>
      <c r="X14" s="11"/>
      <c r="Y14" s="11"/>
    </row>
    <row r="15" spans="1:25" s="1" customFormat="1" ht="38.25" x14ac:dyDescent="0.25">
      <c r="A15" s="55"/>
      <c r="B15" s="60"/>
      <c r="C15" s="61"/>
      <c r="D15" s="62"/>
      <c r="E15" s="32"/>
      <c r="F15" s="48"/>
      <c r="G15" s="48"/>
      <c r="H15" s="29" t="s">
        <v>9</v>
      </c>
      <c r="I15" s="30" t="s">
        <v>42</v>
      </c>
      <c r="J15" s="30" t="s">
        <v>27</v>
      </c>
      <c r="K15" s="30" t="s">
        <v>52</v>
      </c>
      <c r="L15" s="30" t="s">
        <v>29</v>
      </c>
      <c r="M15" s="30" t="s">
        <v>34</v>
      </c>
      <c r="N15" s="66">
        <f>P15+Q15+R15</f>
        <v>294784</v>
      </c>
      <c r="O15" s="67"/>
      <c r="P15" s="9">
        <v>95097</v>
      </c>
      <c r="Q15" s="9">
        <v>98176</v>
      </c>
      <c r="R15" s="45">
        <v>101511</v>
      </c>
      <c r="S15" s="45"/>
      <c r="T15" s="84"/>
      <c r="U15" s="11"/>
      <c r="V15" s="11"/>
      <c r="W15" s="11"/>
      <c r="X15" s="11"/>
      <c r="Y15" s="11"/>
    </row>
    <row r="16" spans="1:25" s="1" customFormat="1" ht="25.5" x14ac:dyDescent="0.25">
      <c r="A16" s="55"/>
      <c r="B16" s="60"/>
      <c r="C16" s="61"/>
      <c r="D16" s="62"/>
      <c r="E16" s="32"/>
      <c r="F16" s="48"/>
      <c r="G16" s="48"/>
      <c r="H16" s="29" t="s">
        <v>10</v>
      </c>
      <c r="I16" s="30"/>
      <c r="J16" s="30"/>
      <c r="K16" s="30"/>
      <c r="L16" s="30"/>
      <c r="M16" s="30"/>
      <c r="N16" s="66"/>
      <c r="O16" s="67"/>
      <c r="P16" s="9"/>
      <c r="Q16" s="9"/>
      <c r="R16" s="52"/>
      <c r="S16" s="53"/>
      <c r="T16" s="84"/>
      <c r="U16" s="11"/>
      <c r="V16" s="11"/>
      <c r="W16" s="11"/>
      <c r="X16" s="11"/>
      <c r="Y16" s="11"/>
    </row>
    <row r="17" spans="1:25" s="1" customFormat="1" ht="15.75" x14ac:dyDescent="0.25">
      <c r="A17" s="56"/>
      <c r="B17" s="63"/>
      <c r="C17" s="64"/>
      <c r="D17" s="65"/>
      <c r="E17" s="32"/>
      <c r="F17" s="48"/>
      <c r="G17" s="48"/>
      <c r="H17" s="29" t="s">
        <v>11</v>
      </c>
      <c r="I17" s="30" t="s">
        <v>42</v>
      </c>
      <c r="J17" s="30" t="s">
        <v>27</v>
      </c>
      <c r="K17" s="30" t="s">
        <v>52</v>
      </c>
      <c r="L17" s="30" t="s">
        <v>29</v>
      </c>
      <c r="M17" s="30" t="s">
        <v>34</v>
      </c>
      <c r="N17" s="66">
        <f>P17+Q17+R17</f>
        <v>294784</v>
      </c>
      <c r="O17" s="67"/>
      <c r="P17" s="14">
        <f>P15</f>
        <v>95097</v>
      </c>
      <c r="Q17" s="14">
        <f>Q15</f>
        <v>98176</v>
      </c>
      <c r="R17" s="68">
        <f>R15</f>
        <v>101511</v>
      </c>
      <c r="S17" s="68"/>
      <c r="T17" s="85"/>
      <c r="U17" s="11"/>
      <c r="V17" s="11"/>
      <c r="W17" s="11"/>
      <c r="X17" s="11"/>
      <c r="Y17" s="11"/>
    </row>
    <row r="18" spans="1:25" s="10" customFormat="1" ht="25.5" customHeight="1" x14ac:dyDescent="0.25">
      <c r="A18" s="46">
        <v>1.2</v>
      </c>
      <c r="B18" s="49" t="s">
        <v>13</v>
      </c>
      <c r="C18" s="49"/>
      <c r="D18" s="49"/>
      <c r="E18" s="49"/>
      <c r="F18" s="48" t="s">
        <v>43</v>
      </c>
      <c r="G18" s="48"/>
      <c r="H18" s="33" t="s">
        <v>8</v>
      </c>
      <c r="I18" s="30" t="s">
        <v>42</v>
      </c>
      <c r="J18" s="31" t="s">
        <v>27</v>
      </c>
      <c r="K18" s="31" t="s">
        <v>52</v>
      </c>
      <c r="L18" s="31" t="s">
        <v>29</v>
      </c>
      <c r="M18" s="31" t="s">
        <v>31</v>
      </c>
      <c r="N18" s="48">
        <f>P18+Q18+R18</f>
        <v>1630542</v>
      </c>
      <c r="O18" s="48"/>
      <c r="P18" s="15">
        <v>522276</v>
      </c>
      <c r="Q18" s="15">
        <v>543236</v>
      </c>
      <c r="R18" s="45">
        <v>565030</v>
      </c>
      <c r="S18" s="45"/>
      <c r="T18" s="46"/>
      <c r="U18" s="16"/>
      <c r="V18" s="16"/>
      <c r="W18" s="16"/>
      <c r="X18" s="16"/>
      <c r="Y18" s="16"/>
    </row>
    <row r="19" spans="1:25" s="3" customFormat="1" ht="38.25" x14ac:dyDescent="0.25">
      <c r="A19" s="46"/>
      <c r="B19" s="49"/>
      <c r="C19" s="49"/>
      <c r="D19" s="49"/>
      <c r="E19" s="49"/>
      <c r="F19" s="48"/>
      <c r="G19" s="48"/>
      <c r="H19" s="32" t="s">
        <v>9</v>
      </c>
      <c r="I19" s="30" t="s">
        <v>42</v>
      </c>
      <c r="J19" s="31" t="s">
        <v>27</v>
      </c>
      <c r="K19" s="31" t="s">
        <v>52</v>
      </c>
      <c r="L19" s="31" t="s">
        <v>29</v>
      </c>
      <c r="M19" s="31"/>
      <c r="N19" s="11"/>
      <c r="O19" s="11"/>
      <c r="P19" s="9"/>
      <c r="Q19" s="9"/>
      <c r="R19" s="45"/>
      <c r="S19" s="45"/>
      <c r="T19" s="46"/>
      <c r="U19" s="11"/>
      <c r="V19" s="11"/>
      <c r="W19" s="11"/>
      <c r="X19" s="11"/>
      <c r="Y19" s="11"/>
    </row>
    <row r="20" spans="1:25" s="3" customFormat="1" ht="25.5" x14ac:dyDescent="0.25">
      <c r="A20" s="46"/>
      <c r="B20" s="49"/>
      <c r="C20" s="49"/>
      <c r="D20" s="49"/>
      <c r="E20" s="49"/>
      <c r="F20" s="48"/>
      <c r="G20" s="48"/>
      <c r="H20" s="32" t="s">
        <v>10</v>
      </c>
      <c r="I20" s="31"/>
      <c r="J20" s="31"/>
      <c r="K20" s="31"/>
      <c r="L20" s="31"/>
      <c r="M20" s="31"/>
      <c r="N20" s="46"/>
      <c r="O20" s="46"/>
      <c r="P20" s="9"/>
      <c r="Q20" s="9"/>
      <c r="R20" s="45"/>
      <c r="S20" s="45"/>
      <c r="T20" s="46"/>
      <c r="U20" s="11"/>
      <c r="V20" s="11"/>
      <c r="W20" s="11"/>
      <c r="X20" s="11"/>
      <c r="Y20" s="11"/>
    </row>
    <row r="21" spans="1:25" s="3" customFormat="1" ht="15.75" x14ac:dyDescent="0.25">
      <c r="A21" s="46"/>
      <c r="B21" s="49"/>
      <c r="C21" s="49"/>
      <c r="D21" s="49"/>
      <c r="E21" s="49"/>
      <c r="F21" s="48"/>
      <c r="G21" s="48"/>
      <c r="H21" s="32" t="s">
        <v>11</v>
      </c>
      <c r="I21" s="30" t="s">
        <v>42</v>
      </c>
      <c r="J21" s="31" t="s">
        <v>27</v>
      </c>
      <c r="K21" s="31" t="s">
        <v>52</v>
      </c>
      <c r="L21" s="31" t="s">
        <v>29</v>
      </c>
      <c r="M21" s="31" t="s">
        <v>31</v>
      </c>
      <c r="N21" s="48">
        <f>P21+Q21+R21</f>
        <v>1630542</v>
      </c>
      <c r="O21" s="48"/>
      <c r="P21" s="37">
        <f>P18</f>
        <v>522276</v>
      </c>
      <c r="Q21" s="9">
        <f>Q18</f>
        <v>543236</v>
      </c>
      <c r="R21" s="45">
        <f>R18</f>
        <v>565030</v>
      </c>
      <c r="S21" s="45"/>
      <c r="T21" s="46"/>
      <c r="U21" s="11"/>
      <c r="V21" s="11"/>
      <c r="W21" s="11"/>
      <c r="X21" s="11"/>
      <c r="Y21" s="11"/>
    </row>
    <row r="22" spans="1:25" s="5" customFormat="1" ht="25.5" customHeight="1" x14ac:dyDescent="0.25">
      <c r="A22" s="46">
        <v>1.3</v>
      </c>
      <c r="B22" s="47" t="s">
        <v>14</v>
      </c>
      <c r="C22" s="47"/>
      <c r="D22" s="47"/>
      <c r="E22" s="47"/>
      <c r="F22" s="48" t="s">
        <v>43</v>
      </c>
      <c r="G22" s="48"/>
      <c r="H22" s="29" t="s">
        <v>8</v>
      </c>
      <c r="I22" s="30" t="s">
        <v>42</v>
      </c>
      <c r="J22" s="30" t="s">
        <v>27</v>
      </c>
      <c r="K22" s="30" t="s">
        <v>52</v>
      </c>
      <c r="L22" s="30" t="s">
        <v>29</v>
      </c>
      <c r="M22" s="30" t="s">
        <v>32</v>
      </c>
      <c r="N22" s="51">
        <f>P22+Q22+R22</f>
        <v>4267525</v>
      </c>
      <c r="O22" s="51"/>
      <c r="P22" s="9">
        <v>1446244</v>
      </c>
      <c r="Q22" s="9">
        <v>1423205</v>
      </c>
      <c r="R22" s="45">
        <v>1398076</v>
      </c>
      <c r="S22" s="45"/>
      <c r="T22" s="46"/>
      <c r="U22" s="11"/>
      <c r="V22" s="11"/>
      <c r="W22" s="11"/>
      <c r="X22" s="11"/>
      <c r="Y22" s="11"/>
    </row>
    <row r="23" spans="1:25" s="5" customFormat="1" ht="38.25" x14ac:dyDescent="0.25">
      <c r="A23" s="46"/>
      <c r="B23" s="47"/>
      <c r="C23" s="47"/>
      <c r="D23" s="47"/>
      <c r="E23" s="47"/>
      <c r="F23" s="48"/>
      <c r="G23" s="48"/>
      <c r="H23" s="29" t="s">
        <v>9</v>
      </c>
      <c r="I23" s="30" t="s">
        <v>42</v>
      </c>
      <c r="J23" s="31" t="s">
        <v>27</v>
      </c>
      <c r="K23" s="31" t="s">
        <v>52</v>
      </c>
      <c r="L23" s="31" t="s">
        <v>29</v>
      </c>
      <c r="M23" s="31"/>
      <c r="N23" s="46"/>
      <c r="O23" s="46"/>
      <c r="P23" s="17"/>
      <c r="Q23" s="17"/>
      <c r="R23" s="69"/>
      <c r="S23" s="69"/>
      <c r="T23" s="46"/>
      <c r="U23" s="11"/>
      <c r="V23" s="11"/>
      <c r="W23" s="11"/>
      <c r="X23" s="11"/>
      <c r="Y23" s="11"/>
    </row>
    <row r="24" spans="1:25" s="5" customFormat="1" ht="25.5" x14ac:dyDescent="0.25">
      <c r="A24" s="46"/>
      <c r="B24" s="47"/>
      <c r="C24" s="47"/>
      <c r="D24" s="47"/>
      <c r="E24" s="47"/>
      <c r="F24" s="48"/>
      <c r="G24" s="48"/>
      <c r="H24" s="29" t="s">
        <v>10</v>
      </c>
      <c r="I24" s="31"/>
      <c r="J24" s="31"/>
      <c r="K24" s="31"/>
      <c r="L24" s="31"/>
      <c r="M24" s="31"/>
      <c r="N24" s="46"/>
      <c r="O24" s="46"/>
      <c r="P24" s="17"/>
      <c r="Q24" s="17"/>
      <c r="R24" s="69"/>
      <c r="S24" s="69"/>
      <c r="T24" s="46"/>
      <c r="U24" s="11"/>
      <c r="V24" s="11"/>
      <c r="W24" s="11"/>
      <c r="X24" s="11"/>
      <c r="Y24" s="11"/>
    </row>
    <row r="25" spans="1:25" s="5" customFormat="1" ht="15.75" x14ac:dyDescent="0.25">
      <c r="A25" s="46"/>
      <c r="B25" s="47"/>
      <c r="C25" s="47"/>
      <c r="D25" s="47"/>
      <c r="E25" s="47"/>
      <c r="F25" s="48"/>
      <c r="G25" s="48"/>
      <c r="H25" s="29" t="s">
        <v>11</v>
      </c>
      <c r="I25" s="30" t="s">
        <v>42</v>
      </c>
      <c r="J25" s="30" t="s">
        <v>27</v>
      </c>
      <c r="K25" s="30" t="s">
        <v>52</v>
      </c>
      <c r="L25" s="30" t="s">
        <v>29</v>
      </c>
      <c r="M25" s="30" t="s">
        <v>32</v>
      </c>
      <c r="N25" s="51">
        <f>P25+Q25+R25</f>
        <v>4267525</v>
      </c>
      <c r="O25" s="51"/>
      <c r="P25" s="9">
        <v>1446244</v>
      </c>
      <c r="Q25" s="9">
        <v>1423205</v>
      </c>
      <c r="R25" s="45">
        <v>1398076</v>
      </c>
      <c r="S25" s="45"/>
      <c r="T25" s="46"/>
      <c r="U25" s="11"/>
      <c r="V25" s="11"/>
      <c r="W25" s="11"/>
      <c r="X25" s="11"/>
      <c r="Y25" s="11"/>
    </row>
    <row r="26" spans="1:25" ht="25.5" hidden="1" customHeight="1" x14ac:dyDescent="0.25">
      <c r="A26" s="83">
        <v>1.4</v>
      </c>
      <c r="B26" s="111" t="s">
        <v>16</v>
      </c>
      <c r="C26" s="112"/>
      <c r="D26" s="112"/>
      <c r="E26" s="113"/>
      <c r="F26" s="97" t="s">
        <v>43</v>
      </c>
      <c r="G26" s="98"/>
      <c r="H26" s="32" t="s">
        <v>8</v>
      </c>
      <c r="I26" s="30" t="s">
        <v>41</v>
      </c>
      <c r="J26" s="30" t="s">
        <v>27</v>
      </c>
      <c r="K26" s="30" t="s">
        <v>28</v>
      </c>
      <c r="L26" s="30" t="s">
        <v>29</v>
      </c>
      <c r="M26" s="30" t="s">
        <v>33</v>
      </c>
      <c r="N26" s="51"/>
      <c r="O26" s="51"/>
      <c r="P26" s="18">
        <v>0</v>
      </c>
      <c r="Q26" s="18">
        <v>0</v>
      </c>
      <c r="R26" s="71">
        <v>0</v>
      </c>
      <c r="S26" s="71"/>
      <c r="T26" s="46"/>
    </row>
    <row r="27" spans="1:25" ht="38.25" hidden="1" customHeight="1" x14ac:dyDescent="0.25">
      <c r="A27" s="84"/>
      <c r="B27" s="114"/>
      <c r="C27" s="115"/>
      <c r="D27" s="115"/>
      <c r="E27" s="116"/>
      <c r="F27" s="99"/>
      <c r="G27" s="100"/>
      <c r="H27" s="32" t="s">
        <v>9</v>
      </c>
      <c r="I27" s="30" t="s">
        <v>41</v>
      </c>
      <c r="J27" s="30" t="s">
        <v>27</v>
      </c>
      <c r="K27" s="30" t="s">
        <v>28</v>
      </c>
      <c r="L27" s="30" t="s">
        <v>29</v>
      </c>
      <c r="M27" s="30"/>
      <c r="N27" s="70"/>
      <c r="O27" s="70"/>
      <c r="P27" s="18"/>
      <c r="Q27" s="18"/>
      <c r="R27" s="71"/>
      <c r="S27" s="71"/>
      <c r="T27" s="46"/>
    </row>
    <row r="28" spans="1:25" ht="25.5" hidden="1" customHeight="1" x14ac:dyDescent="0.25">
      <c r="A28" s="84"/>
      <c r="B28" s="114"/>
      <c r="C28" s="115"/>
      <c r="D28" s="115"/>
      <c r="E28" s="116"/>
      <c r="F28" s="99"/>
      <c r="G28" s="100"/>
      <c r="H28" s="32" t="s">
        <v>10</v>
      </c>
      <c r="I28" s="30" t="s">
        <v>41</v>
      </c>
      <c r="J28" s="30"/>
      <c r="K28" s="30"/>
      <c r="L28" s="30"/>
      <c r="M28" s="30"/>
      <c r="N28" s="70"/>
      <c r="O28" s="70"/>
      <c r="P28" s="18"/>
      <c r="Q28" s="18"/>
      <c r="R28" s="71"/>
      <c r="S28" s="71"/>
      <c r="T28" s="46"/>
    </row>
    <row r="29" spans="1:25" s="3" customFormat="1" ht="25.5" x14ac:dyDescent="0.25">
      <c r="A29" s="84"/>
      <c r="B29" s="114"/>
      <c r="C29" s="115"/>
      <c r="D29" s="115"/>
      <c r="E29" s="116"/>
      <c r="F29" s="99"/>
      <c r="G29" s="100"/>
      <c r="H29" s="32" t="s">
        <v>8</v>
      </c>
      <c r="I29" s="30" t="s">
        <v>42</v>
      </c>
      <c r="J29" s="30" t="s">
        <v>27</v>
      </c>
      <c r="K29" s="30" t="s">
        <v>52</v>
      </c>
      <c r="L29" s="30" t="s">
        <v>29</v>
      </c>
      <c r="M29" s="30" t="s">
        <v>35</v>
      </c>
      <c r="N29" s="75">
        <f>P29+Q29+R29</f>
        <v>58000</v>
      </c>
      <c r="O29" s="76"/>
      <c r="P29" s="9">
        <v>45000</v>
      </c>
      <c r="Q29" s="9">
        <v>5000</v>
      </c>
      <c r="R29" s="52">
        <v>8000</v>
      </c>
      <c r="S29" s="53"/>
      <c r="T29" s="46"/>
      <c r="U29" s="11"/>
      <c r="V29" s="11"/>
      <c r="W29" s="11"/>
      <c r="X29" s="11"/>
      <c r="Y29" s="11"/>
    </row>
    <row r="30" spans="1:25" s="3" customFormat="1" ht="38.25" customHeight="1" x14ac:dyDescent="0.25">
      <c r="A30" s="84"/>
      <c r="B30" s="114"/>
      <c r="C30" s="115"/>
      <c r="D30" s="115"/>
      <c r="E30" s="116"/>
      <c r="F30" s="99"/>
      <c r="G30" s="100"/>
      <c r="H30" s="32" t="s">
        <v>9</v>
      </c>
      <c r="I30" s="30" t="s">
        <v>42</v>
      </c>
      <c r="J30" s="30" t="s">
        <v>27</v>
      </c>
      <c r="K30" s="30" t="s">
        <v>52</v>
      </c>
      <c r="L30" s="30" t="s">
        <v>29</v>
      </c>
      <c r="M30" s="30"/>
      <c r="N30" s="75"/>
      <c r="O30" s="76"/>
      <c r="P30" s="18"/>
      <c r="Q30" s="18"/>
      <c r="R30" s="77"/>
      <c r="S30" s="78"/>
      <c r="T30" s="46"/>
      <c r="U30" s="11"/>
      <c r="V30" s="11"/>
      <c r="W30" s="11"/>
      <c r="X30" s="11"/>
      <c r="Y30" s="11"/>
    </row>
    <row r="31" spans="1:25" s="3" customFormat="1" ht="25.5" customHeight="1" x14ac:dyDescent="0.25">
      <c r="A31" s="84"/>
      <c r="B31" s="114"/>
      <c r="C31" s="115"/>
      <c r="D31" s="115"/>
      <c r="E31" s="116"/>
      <c r="F31" s="99"/>
      <c r="G31" s="100"/>
      <c r="H31" s="103" t="s">
        <v>10</v>
      </c>
      <c r="I31" s="105"/>
      <c r="J31" s="105"/>
      <c r="K31" s="105"/>
      <c r="L31" s="105"/>
      <c r="M31" s="105"/>
      <c r="N31" s="107"/>
      <c r="O31" s="108"/>
      <c r="P31" s="79"/>
      <c r="Q31" s="79"/>
      <c r="R31" s="81"/>
      <c r="S31" s="19"/>
      <c r="T31" s="46"/>
      <c r="U31" s="11"/>
      <c r="V31" s="11"/>
      <c r="W31" s="11"/>
      <c r="X31" s="11"/>
      <c r="Y31" s="11"/>
    </row>
    <row r="32" spans="1:25" s="3" customFormat="1" ht="4.5" customHeight="1" x14ac:dyDescent="0.25">
      <c r="A32" s="84"/>
      <c r="B32" s="114"/>
      <c r="C32" s="115"/>
      <c r="D32" s="115"/>
      <c r="E32" s="116"/>
      <c r="F32" s="99"/>
      <c r="G32" s="100"/>
      <c r="H32" s="104"/>
      <c r="I32" s="106"/>
      <c r="J32" s="106"/>
      <c r="K32" s="106"/>
      <c r="L32" s="106"/>
      <c r="M32" s="106"/>
      <c r="N32" s="109"/>
      <c r="O32" s="110"/>
      <c r="P32" s="80"/>
      <c r="Q32" s="80"/>
      <c r="R32" s="82"/>
      <c r="S32" s="41"/>
      <c r="T32" s="46"/>
      <c r="U32" s="11"/>
      <c r="V32" s="11"/>
      <c r="W32" s="11"/>
      <c r="X32" s="11"/>
      <c r="Y32" s="11"/>
    </row>
    <row r="33" spans="1:25" s="3" customFormat="1" ht="15.75" x14ac:dyDescent="0.25">
      <c r="A33" s="84"/>
      <c r="B33" s="114"/>
      <c r="C33" s="115"/>
      <c r="D33" s="115"/>
      <c r="E33" s="116"/>
      <c r="F33" s="99"/>
      <c r="G33" s="100"/>
      <c r="H33" s="32" t="s">
        <v>11</v>
      </c>
      <c r="I33" s="30" t="s">
        <v>42</v>
      </c>
      <c r="J33" s="30" t="s">
        <v>27</v>
      </c>
      <c r="K33" s="30" t="s">
        <v>52</v>
      </c>
      <c r="L33" s="30" t="s">
        <v>29</v>
      </c>
      <c r="M33" s="30" t="s">
        <v>35</v>
      </c>
      <c r="N33" s="75">
        <f>P33+Q33+R33</f>
        <v>58000</v>
      </c>
      <c r="O33" s="76"/>
      <c r="P33" s="9">
        <v>45000</v>
      </c>
      <c r="Q33" s="9">
        <v>5000</v>
      </c>
      <c r="R33" s="52">
        <f>R29</f>
        <v>8000</v>
      </c>
      <c r="S33" s="53"/>
      <c r="T33" s="46"/>
      <c r="U33" s="11"/>
      <c r="V33" s="11"/>
      <c r="W33" s="11"/>
      <c r="X33" s="11"/>
      <c r="Y33" s="11"/>
    </row>
    <row r="34" spans="1:25" ht="0.75" customHeight="1" x14ac:dyDescent="0.25">
      <c r="A34" s="85"/>
      <c r="B34" s="117"/>
      <c r="C34" s="118"/>
      <c r="D34" s="118"/>
      <c r="E34" s="119"/>
      <c r="F34" s="101"/>
      <c r="G34" s="102"/>
      <c r="H34" s="32" t="s">
        <v>11</v>
      </c>
      <c r="I34" s="30" t="s">
        <v>41</v>
      </c>
      <c r="J34" s="30" t="s">
        <v>27</v>
      </c>
      <c r="K34" s="30" t="s">
        <v>28</v>
      </c>
      <c r="L34" s="30" t="s">
        <v>29</v>
      </c>
      <c r="M34" s="30" t="s">
        <v>33</v>
      </c>
      <c r="N34" s="51"/>
      <c r="O34" s="51"/>
      <c r="P34" s="18">
        <v>0</v>
      </c>
      <c r="Q34" s="18">
        <v>0</v>
      </c>
      <c r="R34" s="71">
        <v>0</v>
      </c>
      <c r="S34" s="71"/>
      <c r="T34" s="46"/>
    </row>
    <row r="35" spans="1:25" s="6" customFormat="1" ht="30.75" customHeight="1" x14ac:dyDescent="0.25">
      <c r="A35" s="83">
        <v>1.5</v>
      </c>
      <c r="B35" s="91" t="s">
        <v>45</v>
      </c>
      <c r="C35" s="92"/>
      <c r="D35" s="92"/>
      <c r="E35" s="34"/>
      <c r="F35" s="48" t="s">
        <v>43</v>
      </c>
      <c r="G35" s="48"/>
      <c r="H35" s="32" t="s">
        <v>8</v>
      </c>
      <c r="I35" s="30" t="s">
        <v>42</v>
      </c>
      <c r="J35" s="30" t="s">
        <v>27</v>
      </c>
      <c r="K35" s="30" t="s">
        <v>52</v>
      </c>
      <c r="L35" s="30" t="s">
        <v>29</v>
      </c>
      <c r="M35" s="30" t="s">
        <v>46</v>
      </c>
      <c r="N35" s="66">
        <f>P35+Q35+R35</f>
        <v>16000</v>
      </c>
      <c r="O35" s="67"/>
      <c r="P35" s="9">
        <v>6000</v>
      </c>
      <c r="Q35" s="9">
        <v>5000</v>
      </c>
      <c r="R35" s="39">
        <v>5000</v>
      </c>
      <c r="S35" s="40"/>
      <c r="T35" s="38"/>
      <c r="U35" s="11"/>
      <c r="V35" s="11"/>
      <c r="W35" s="11"/>
      <c r="X35" s="11"/>
      <c r="Y35" s="11"/>
    </row>
    <row r="36" spans="1:25" s="6" customFormat="1" ht="34.5" customHeight="1" x14ac:dyDescent="0.25">
      <c r="A36" s="84"/>
      <c r="B36" s="93"/>
      <c r="C36" s="94"/>
      <c r="D36" s="94"/>
      <c r="E36" s="34"/>
      <c r="F36" s="48"/>
      <c r="G36" s="48"/>
      <c r="H36" s="32" t="s">
        <v>9</v>
      </c>
      <c r="I36" s="30" t="s">
        <v>42</v>
      </c>
      <c r="J36" s="30" t="s">
        <v>27</v>
      </c>
      <c r="K36" s="30" t="s">
        <v>52</v>
      </c>
      <c r="L36" s="30" t="s">
        <v>29</v>
      </c>
      <c r="M36" s="30"/>
      <c r="N36" s="66"/>
      <c r="O36" s="67"/>
      <c r="P36" s="18"/>
      <c r="Q36" s="18"/>
      <c r="R36" s="40"/>
      <c r="S36" s="40"/>
      <c r="T36" s="38"/>
      <c r="U36" s="11"/>
      <c r="V36" s="11"/>
      <c r="W36" s="11"/>
      <c r="X36" s="11"/>
      <c r="Y36" s="11"/>
    </row>
    <row r="37" spans="1:25" s="6" customFormat="1" ht="26.25" customHeight="1" x14ac:dyDescent="0.25">
      <c r="A37" s="84"/>
      <c r="B37" s="93"/>
      <c r="C37" s="94"/>
      <c r="D37" s="94"/>
      <c r="E37" s="34"/>
      <c r="F37" s="48"/>
      <c r="G37" s="48"/>
      <c r="H37" s="32" t="s">
        <v>10</v>
      </c>
      <c r="I37" s="30"/>
      <c r="J37" s="30"/>
      <c r="K37" s="30"/>
      <c r="L37" s="30"/>
      <c r="M37" s="30"/>
      <c r="N37" s="66"/>
      <c r="O37" s="67"/>
      <c r="P37" s="18"/>
      <c r="Q37" s="18"/>
      <c r="R37" s="40"/>
      <c r="S37" s="40"/>
      <c r="T37" s="38"/>
      <c r="U37" s="11"/>
      <c r="V37" s="11"/>
      <c r="W37" s="11"/>
      <c r="X37" s="11"/>
      <c r="Y37" s="11"/>
    </row>
    <row r="38" spans="1:25" s="6" customFormat="1" ht="26.25" customHeight="1" x14ac:dyDescent="0.25">
      <c r="A38" s="85"/>
      <c r="B38" s="95"/>
      <c r="C38" s="96"/>
      <c r="D38" s="96"/>
      <c r="E38" s="34"/>
      <c r="F38" s="48"/>
      <c r="G38" s="48"/>
      <c r="H38" s="32" t="s">
        <v>11</v>
      </c>
      <c r="I38" s="30" t="s">
        <v>42</v>
      </c>
      <c r="J38" s="30" t="s">
        <v>27</v>
      </c>
      <c r="K38" s="30" t="s">
        <v>52</v>
      </c>
      <c r="L38" s="30"/>
      <c r="M38" s="30" t="s">
        <v>46</v>
      </c>
      <c r="N38" s="66">
        <f>P38+Q38+R38</f>
        <v>16000</v>
      </c>
      <c r="O38" s="67"/>
      <c r="P38" s="9">
        <v>6000</v>
      </c>
      <c r="Q38" s="9">
        <v>5000</v>
      </c>
      <c r="R38" s="39">
        <v>5000</v>
      </c>
      <c r="S38" s="40"/>
      <c r="T38" s="38"/>
      <c r="U38" s="11"/>
      <c r="V38" s="11"/>
      <c r="W38" s="11"/>
      <c r="X38" s="11"/>
      <c r="Y38" s="11"/>
    </row>
    <row r="39" spans="1:25" s="2" customFormat="1" ht="25.5" customHeight="1" x14ac:dyDescent="0.25">
      <c r="A39" s="46">
        <v>1.6</v>
      </c>
      <c r="B39" s="47" t="s">
        <v>17</v>
      </c>
      <c r="C39" s="47"/>
      <c r="D39" s="47"/>
      <c r="E39" s="47"/>
      <c r="F39" s="48" t="s">
        <v>43</v>
      </c>
      <c r="G39" s="48"/>
      <c r="H39" s="29" t="s">
        <v>8</v>
      </c>
      <c r="I39" s="30" t="s">
        <v>42</v>
      </c>
      <c r="J39" s="31" t="s">
        <v>27</v>
      </c>
      <c r="K39" s="31" t="s">
        <v>52</v>
      </c>
      <c r="L39" s="31" t="s">
        <v>29</v>
      </c>
      <c r="M39" s="31" t="s">
        <v>36</v>
      </c>
      <c r="N39" s="73">
        <f>P39+Q39+R39</f>
        <v>254925</v>
      </c>
      <c r="O39" s="73"/>
      <c r="P39" s="42">
        <v>188000</v>
      </c>
      <c r="Q39" s="42">
        <v>56891</v>
      </c>
      <c r="R39" s="45">
        <v>10034</v>
      </c>
      <c r="S39" s="45"/>
      <c r="T39" s="46"/>
      <c r="U39" s="11"/>
      <c r="V39" s="11"/>
      <c r="W39" s="11"/>
      <c r="X39" s="11"/>
      <c r="Y39" s="11"/>
    </row>
    <row r="40" spans="1:25" s="2" customFormat="1" ht="38.25" x14ac:dyDescent="0.25">
      <c r="A40" s="46"/>
      <c r="B40" s="47"/>
      <c r="C40" s="47"/>
      <c r="D40" s="47"/>
      <c r="E40" s="47"/>
      <c r="F40" s="48"/>
      <c r="G40" s="48"/>
      <c r="H40" s="29" t="s">
        <v>9</v>
      </c>
      <c r="I40" s="30" t="s">
        <v>42</v>
      </c>
      <c r="J40" s="31" t="s">
        <v>27</v>
      </c>
      <c r="K40" s="31" t="s">
        <v>52</v>
      </c>
      <c r="L40" s="31" t="s">
        <v>29</v>
      </c>
      <c r="M40" s="31"/>
      <c r="N40" s="48"/>
      <c r="O40" s="48"/>
      <c r="P40" s="17"/>
      <c r="Q40" s="17"/>
      <c r="R40" s="69"/>
      <c r="S40" s="69"/>
      <c r="T40" s="46"/>
      <c r="U40" s="11"/>
      <c r="V40" s="11"/>
      <c r="W40" s="11"/>
      <c r="X40" s="11"/>
      <c r="Y40" s="11"/>
    </row>
    <row r="41" spans="1:25" s="2" customFormat="1" ht="25.5" x14ac:dyDescent="0.25">
      <c r="A41" s="46"/>
      <c r="B41" s="47"/>
      <c r="C41" s="47"/>
      <c r="D41" s="47"/>
      <c r="E41" s="47"/>
      <c r="F41" s="48"/>
      <c r="G41" s="48"/>
      <c r="H41" s="29" t="s">
        <v>10</v>
      </c>
      <c r="I41" s="31"/>
      <c r="J41" s="31"/>
      <c r="K41" s="31"/>
      <c r="L41" s="31"/>
      <c r="M41" s="31"/>
      <c r="N41" s="48"/>
      <c r="O41" s="48"/>
      <c r="P41" s="14"/>
      <c r="Q41" s="14"/>
      <c r="R41" s="68"/>
      <c r="S41" s="68"/>
      <c r="T41" s="46"/>
      <c r="U41" s="11"/>
      <c r="V41" s="11"/>
      <c r="W41" s="11"/>
      <c r="X41" s="11"/>
      <c r="Y41" s="11"/>
    </row>
    <row r="42" spans="1:25" s="2" customFormat="1" ht="15.75" x14ac:dyDescent="0.25">
      <c r="A42" s="46"/>
      <c r="B42" s="47"/>
      <c r="C42" s="47"/>
      <c r="D42" s="47"/>
      <c r="E42" s="47"/>
      <c r="F42" s="48"/>
      <c r="G42" s="48"/>
      <c r="H42" s="29" t="s">
        <v>11</v>
      </c>
      <c r="I42" s="30" t="s">
        <v>42</v>
      </c>
      <c r="J42" s="31" t="s">
        <v>27</v>
      </c>
      <c r="K42" s="31" t="s">
        <v>52</v>
      </c>
      <c r="L42" s="31" t="s">
        <v>29</v>
      </c>
      <c r="M42" s="31" t="s">
        <v>36</v>
      </c>
      <c r="N42" s="73">
        <f>P42+Q42+R42</f>
        <v>254925</v>
      </c>
      <c r="O42" s="73"/>
      <c r="P42" s="9">
        <f>P39</f>
        <v>188000</v>
      </c>
      <c r="Q42" s="9">
        <f>Q39</f>
        <v>56891</v>
      </c>
      <c r="R42" s="45">
        <f>R39</f>
        <v>10034</v>
      </c>
      <c r="S42" s="45"/>
      <c r="T42" s="46"/>
      <c r="U42" s="11"/>
      <c r="V42" s="11"/>
      <c r="W42" s="11"/>
      <c r="X42" s="11"/>
      <c r="Y42" s="11"/>
    </row>
    <row r="43" spans="1:25" s="7" customFormat="1" ht="25.5" customHeight="1" x14ac:dyDescent="0.25">
      <c r="A43" s="46">
        <v>1.7</v>
      </c>
      <c r="B43" s="47" t="s">
        <v>18</v>
      </c>
      <c r="C43" s="47"/>
      <c r="D43" s="47"/>
      <c r="E43" s="47"/>
      <c r="F43" s="48" t="s">
        <v>43</v>
      </c>
      <c r="G43" s="48"/>
      <c r="H43" s="29" t="s">
        <v>8</v>
      </c>
      <c r="I43" s="30" t="s">
        <v>42</v>
      </c>
      <c r="J43" s="31" t="s">
        <v>27</v>
      </c>
      <c r="K43" s="31" t="s">
        <v>52</v>
      </c>
      <c r="L43" s="31" t="s">
        <v>29</v>
      </c>
      <c r="M43" s="31" t="s">
        <v>37</v>
      </c>
      <c r="N43" s="48">
        <f>P43+Q43+R43</f>
        <v>36000</v>
      </c>
      <c r="O43" s="48"/>
      <c r="P43" s="9">
        <v>12000</v>
      </c>
      <c r="Q43" s="9">
        <v>12000</v>
      </c>
      <c r="R43" s="39">
        <v>12000</v>
      </c>
      <c r="S43" s="39">
        <v>9000</v>
      </c>
      <c r="T43" s="46"/>
      <c r="U43" s="11"/>
      <c r="V43" s="11"/>
      <c r="W43" s="11"/>
      <c r="X43" s="11"/>
      <c r="Y43" s="11"/>
    </row>
    <row r="44" spans="1:25" s="7" customFormat="1" ht="38.25" x14ac:dyDescent="0.25">
      <c r="A44" s="46"/>
      <c r="B44" s="47"/>
      <c r="C44" s="47"/>
      <c r="D44" s="47"/>
      <c r="E44" s="47"/>
      <c r="F44" s="48"/>
      <c r="G44" s="48"/>
      <c r="H44" s="29" t="s">
        <v>9</v>
      </c>
      <c r="I44" s="30" t="s">
        <v>42</v>
      </c>
      <c r="J44" s="31" t="s">
        <v>27</v>
      </c>
      <c r="K44" s="31" t="s">
        <v>52</v>
      </c>
      <c r="L44" s="31" t="s">
        <v>29</v>
      </c>
      <c r="M44" s="31"/>
      <c r="N44" s="46"/>
      <c r="O44" s="46"/>
      <c r="P44" s="18"/>
      <c r="Q44" s="18"/>
      <c r="R44" s="71"/>
      <c r="S44" s="71"/>
      <c r="T44" s="46"/>
      <c r="U44" s="11"/>
      <c r="V44" s="11"/>
      <c r="W44" s="11"/>
      <c r="X44" s="11"/>
      <c r="Y44" s="11"/>
    </row>
    <row r="45" spans="1:25" s="7" customFormat="1" ht="25.5" x14ac:dyDescent="0.25">
      <c r="A45" s="46"/>
      <c r="B45" s="47"/>
      <c r="C45" s="47"/>
      <c r="D45" s="47"/>
      <c r="E45" s="47"/>
      <c r="F45" s="48"/>
      <c r="G45" s="48"/>
      <c r="H45" s="29" t="s">
        <v>10</v>
      </c>
      <c r="I45" s="31"/>
      <c r="J45" s="31"/>
      <c r="K45" s="31"/>
      <c r="L45" s="31"/>
      <c r="M45" s="31"/>
      <c r="N45" s="46"/>
      <c r="O45" s="46"/>
      <c r="P45" s="18"/>
      <c r="Q45" s="18"/>
      <c r="R45" s="71"/>
      <c r="S45" s="71"/>
      <c r="T45" s="46"/>
      <c r="U45" s="11"/>
      <c r="V45" s="11"/>
      <c r="W45" s="11"/>
      <c r="X45" s="11"/>
      <c r="Y45" s="11"/>
    </row>
    <row r="46" spans="1:25" s="7" customFormat="1" ht="15.75" x14ac:dyDescent="0.25">
      <c r="A46" s="46"/>
      <c r="B46" s="47"/>
      <c r="C46" s="47"/>
      <c r="D46" s="47"/>
      <c r="E46" s="47"/>
      <c r="F46" s="48"/>
      <c r="G46" s="48"/>
      <c r="H46" s="29" t="s">
        <v>11</v>
      </c>
      <c r="I46" s="30" t="s">
        <v>42</v>
      </c>
      <c r="J46" s="31" t="s">
        <v>27</v>
      </c>
      <c r="K46" s="31" t="s">
        <v>52</v>
      </c>
      <c r="L46" s="31" t="s">
        <v>29</v>
      </c>
      <c r="M46" s="31" t="s">
        <v>37</v>
      </c>
      <c r="N46" s="48">
        <f>P46+Q46+R46</f>
        <v>36000</v>
      </c>
      <c r="O46" s="48"/>
      <c r="P46" s="9">
        <v>12000</v>
      </c>
      <c r="Q46" s="9">
        <v>12000</v>
      </c>
      <c r="R46" s="45">
        <v>12000</v>
      </c>
      <c r="S46" s="45"/>
      <c r="T46" s="46"/>
      <c r="U46" s="11"/>
      <c r="V46" s="11"/>
      <c r="W46" s="11"/>
      <c r="X46" s="11"/>
      <c r="Y46" s="11"/>
    </row>
    <row r="47" spans="1:25" s="8" customFormat="1" ht="25.5" customHeight="1" x14ac:dyDescent="0.25">
      <c r="A47" s="46">
        <v>1.8</v>
      </c>
      <c r="B47" s="47" t="s">
        <v>19</v>
      </c>
      <c r="C47" s="47"/>
      <c r="D47" s="47"/>
      <c r="E47" s="47"/>
      <c r="F47" s="48" t="s">
        <v>43</v>
      </c>
      <c r="G47" s="48"/>
      <c r="H47" s="29" t="s">
        <v>8</v>
      </c>
      <c r="I47" s="30" t="s">
        <v>42</v>
      </c>
      <c r="J47" s="31" t="s">
        <v>27</v>
      </c>
      <c r="K47" s="31" t="s">
        <v>52</v>
      </c>
      <c r="L47" s="31" t="s">
        <v>29</v>
      </c>
      <c r="M47" s="31" t="s">
        <v>38</v>
      </c>
      <c r="N47" s="48">
        <f>P47+Q47+R47</f>
        <v>2305935</v>
      </c>
      <c r="O47" s="48"/>
      <c r="P47" s="43">
        <v>1257376</v>
      </c>
      <c r="Q47" s="9">
        <v>508285</v>
      </c>
      <c r="R47" s="74">
        <v>540274</v>
      </c>
      <c r="S47" s="45"/>
      <c r="T47" s="46"/>
      <c r="U47" s="11"/>
      <c r="V47" s="11"/>
      <c r="W47" s="11"/>
      <c r="X47" s="11"/>
      <c r="Y47" s="11"/>
    </row>
    <row r="48" spans="1:25" s="8" customFormat="1" ht="38.25" x14ac:dyDescent="0.25">
      <c r="A48" s="46"/>
      <c r="B48" s="47"/>
      <c r="C48" s="47"/>
      <c r="D48" s="47"/>
      <c r="E48" s="47"/>
      <c r="F48" s="48"/>
      <c r="G48" s="48"/>
      <c r="H48" s="29" t="s">
        <v>9</v>
      </c>
      <c r="I48" s="30" t="s">
        <v>42</v>
      </c>
      <c r="J48" s="31" t="s">
        <v>27</v>
      </c>
      <c r="K48" s="31" t="s">
        <v>52</v>
      </c>
      <c r="L48" s="31" t="s">
        <v>29</v>
      </c>
      <c r="M48" s="31"/>
      <c r="N48" s="46"/>
      <c r="O48" s="46"/>
      <c r="P48" s="18"/>
      <c r="Q48" s="18"/>
      <c r="R48" s="71"/>
      <c r="S48" s="71"/>
      <c r="T48" s="46"/>
      <c r="U48" s="11"/>
      <c r="V48" s="11"/>
      <c r="W48" s="11"/>
      <c r="X48" s="11"/>
      <c r="Y48" s="11"/>
    </row>
    <row r="49" spans="1:25" s="8" customFormat="1" ht="25.5" x14ac:dyDescent="0.25">
      <c r="A49" s="46"/>
      <c r="B49" s="47"/>
      <c r="C49" s="47"/>
      <c r="D49" s="47"/>
      <c r="E49" s="47"/>
      <c r="F49" s="48"/>
      <c r="G49" s="48"/>
      <c r="H49" s="29" t="s">
        <v>10</v>
      </c>
      <c r="I49" s="31"/>
      <c r="J49" s="31"/>
      <c r="K49" s="31"/>
      <c r="L49" s="31"/>
      <c r="M49" s="31"/>
      <c r="N49" s="46"/>
      <c r="O49" s="46"/>
      <c r="P49" s="18"/>
      <c r="Q49" s="18"/>
      <c r="R49" s="71"/>
      <c r="S49" s="71"/>
      <c r="T49" s="46"/>
      <c r="U49" s="11"/>
      <c r="V49" s="11"/>
      <c r="W49" s="11"/>
      <c r="X49" s="11"/>
      <c r="Y49" s="11"/>
    </row>
    <row r="50" spans="1:25" s="8" customFormat="1" ht="15.75" x14ac:dyDescent="0.25">
      <c r="A50" s="46"/>
      <c r="B50" s="47"/>
      <c r="C50" s="47"/>
      <c r="D50" s="47"/>
      <c r="E50" s="47"/>
      <c r="F50" s="48"/>
      <c r="G50" s="48"/>
      <c r="H50" s="29" t="s">
        <v>11</v>
      </c>
      <c r="I50" s="30" t="s">
        <v>42</v>
      </c>
      <c r="J50" s="31" t="s">
        <v>27</v>
      </c>
      <c r="K50" s="31" t="s">
        <v>52</v>
      </c>
      <c r="L50" s="31" t="s">
        <v>29</v>
      </c>
      <c r="M50" s="31" t="s">
        <v>38</v>
      </c>
      <c r="N50" s="48">
        <f>P50+Q50+R50</f>
        <v>2305935</v>
      </c>
      <c r="O50" s="48"/>
      <c r="P50" s="43">
        <f>P47</f>
        <v>1257376</v>
      </c>
      <c r="Q50" s="9">
        <v>508285</v>
      </c>
      <c r="R50" s="45">
        <v>540274</v>
      </c>
      <c r="S50" s="45"/>
      <c r="T50" s="46"/>
      <c r="U50" s="11"/>
      <c r="V50" s="11"/>
      <c r="W50" s="11"/>
      <c r="X50" s="11"/>
      <c r="Y50" s="11"/>
    </row>
    <row r="51" spans="1:25" s="4" customFormat="1" ht="25.5" customHeight="1" x14ac:dyDescent="0.25">
      <c r="A51" s="72" t="s">
        <v>44</v>
      </c>
      <c r="B51" s="47" t="s">
        <v>20</v>
      </c>
      <c r="C51" s="47"/>
      <c r="D51" s="47"/>
      <c r="E51" s="47"/>
      <c r="F51" s="48" t="s">
        <v>43</v>
      </c>
      <c r="G51" s="48"/>
      <c r="H51" s="29" t="s">
        <v>8</v>
      </c>
      <c r="I51" s="30" t="s">
        <v>42</v>
      </c>
      <c r="J51" s="31" t="s">
        <v>27</v>
      </c>
      <c r="K51" s="31" t="s">
        <v>52</v>
      </c>
      <c r="L51" s="31" t="s">
        <v>29</v>
      </c>
      <c r="M51" s="31" t="s">
        <v>39</v>
      </c>
      <c r="N51" s="73">
        <f>P51+Q51+R51</f>
        <v>217861</v>
      </c>
      <c r="O51" s="73"/>
      <c r="P51" s="9">
        <v>69792</v>
      </c>
      <c r="Q51" s="9">
        <v>72583</v>
      </c>
      <c r="R51" s="45">
        <v>75486</v>
      </c>
      <c r="S51" s="45"/>
      <c r="T51" s="48"/>
      <c r="U51" s="11"/>
      <c r="V51" s="11"/>
      <c r="W51" s="11"/>
      <c r="X51" s="11"/>
      <c r="Y51" s="11"/>
    </row>
    <row r="52" spans="1:25" s="4" customFormat="1" ht="38.25" x14ac:dyDescent="0.25">
      <c r="A52" s="72"/>
      <c r="B52" s="47"/>
      <c r="C52" s="47"/>
      <c r="D52" s="47"/>
      <c r="E52" s="47"/>
      <c r="F52" s="48"/>
      <c r="G52" s="48"/>
      <c r="H52" s="29" t="s">
        <v>9</v>
      </c>
      <c r="I52" s="30" t="s">
        <v>42</v>
      </c>
      <c r="J52" s="31" t="s">
        <v>27</v>
      </c>
      <c r="K52" s="31" t="s">
        <v>52</v>
      </c>
      <c r="L52" s="31" t="s">
        <v>29</v>
      </c>
      <c r="M52" s="31"/>
      <c r="N52" s="46"/>
      <c r="O52" s="46"/>
      <c r="P52" s="14"/>
      <c r="Q52" s="14"/>
      <c r="R52" s="68"/>
      <c r="S52" s="68"/>
      <c r="T52" s="48"/>
      <c r="U52" s="11"/>
      <c r="V52" s="11"/>
      <c r="W52" s="11"/>
      <c r="X52" s="11"/>
      <c r="Y52" s="11"/>
    </row>
    <row r="53" spans="1:25" s="4" customFormat="1" ht="25.5" x14ac:dyDescent="0.25">
      <c r="A53" s="72"/>
      <c r="B53" s="47"/>
      <c r="C53" s="47"/>
      <c r="D53" s="47"/>
      <c r="E53" s="47"/>
      <c r="F53" s="48"/>
      <c r="G53" s="48"/>
      <c r="H53" s="29" t="s">
        <v>10</v>
      </c>
      <c r="I53" s="31"/>
      <c r="J53" s="31"/>
      <c r="K53" s="31"/>
      <c r="L53" s="31"/>
      <c r="M53" s="31"/>
      <c r="N53" s="48"/>
      <c r="O53" s="48"/>
      <c r="P53" s="14"/>
      <c r="Q53" s="14"/>
      <c r="R53" s="68"/>
      <c r="S53" s="68"/>
      <c r="T53" s="48"/>
      <c r="U53" s="11"/>
      <c r="V53" s="11"/>
      <c r="W53" s="11"/>
      <c r="X53" s="11"/>
      <c r="Y53" s="11"/>
    </row>
    <row r="54" spans="1:25" s="4" customFormat="1" ht="15.75" x14ac:dyDescent="0.25">
      <c r="A54" s="72"/>
      <c r="B54" s="47"/>
      <c r="C54" s="47"/>
      <c r="D54" s="47"/>
      <c r="E54" s="47"/>
      <c r="F54" s="48"/>
      <c r="G54" s="48"/>
      <c r="H54" s="29" t="s">
        <v>11</v>
      </c>
      <c r="I54" s="30" t="s">
        <v>42</v>
      </c>
      <c r="J54" s="31" t="s">
        <v>27</v>
      </c>
      <c r="K54" s="31" t="s">
        <v>52</v>
      </c>
      <c r="L54" s="31" t="s">
        <v>29</v>
      </c>
      <c r="M54" s="31" t="s">
        <v>39</v>
      </c>
      <c r="N54" s="73">
        <f>P54+Q54+R54</f>
        <v>217861</v>
      </c>
      <c r="O54" s="73"/>
      <c r="P54" s="9">
        <f>P51</f>
        <v>69792</v>
      </c>
      <c r="Q54" s="9">
        <f>Q51</f>
        <v>72583</v>
      </c>
      <c r="R54" s="45">
        <f>R51</f>
        <v>75486</v>
      </c>
      <c r="S54" s="45"/>
      <c r="T54" s="48"/>
      <c r="U54" s="11"/>
      <c r="V54" s="11"/>
      <c r="W54" s="11"/>
      <c r="X54" s="11"/>
      <c r="Y54" s="11"/>
    </row>
    <row r="55" spans="1:25" ht="18.75" hidden="1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 t="s">
        <v>28</v>
      </c>
      <c r="L55" s="20" t="s">
        <v>29</v>
      </c>
      <c r="M55" s="20"/>
      <c r="N55" s="20"/>
      <c r="O55" s="20"/>
      <c r="P55" s="21"/>
      <c r="Q55" s="21"/>
      <c r="R55" s="20"/>
      <c r="S55" s="20"/>
      <c r="T55" s="20"/>
    </row>
    <row r="56" spans="1:25" ht="18.75" hidden="1" x14ac:dyDescent="0.25">
      <c r="A56" s="35"/>
      <c r="B56" s="22"/>
      <c r="C56" s="22"/>
      <c r="D56" s="22"/>
      <c r="E56" s="22"/>
      <c r="F56" s="22"/>
      <c r="G56" s="22"/>
      <c r="H56" s="22"/>
      <c r="I56" s="22"/>
      <c r="J56" s="22"/>
      <c r="K56" s="22" t="s">
        <v>28</v>
      </c>
      <c r="L56" s="22" t="s">
        <v>29</v>
      </c>
      <c r="M56" s="22"/>
      <c r="N56" s="22"/>
      <c r="O56" s="22"/>
      <c r="P56" s="23"/>
      <c r="Q56" s="23"/>
      <c r="R56" s="22"/>
      <c r="S56" s="22"/>
      <c r="T56" s="22"/>
    </row>
    <row r="57" spans="1:25" ht="18.75" x14ac:dyDescent="0.25">
      <c r="A57" s="36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5"/>
      <c r="Q57" s="25"/>
      <c r="R57" s="24"/>
      <c r="S57" s="24"/>
      <c r="T57" s="24"/>
    </row>
    <row r="58" spans="1:25" ht="18.75" x14ac:dyDescent="0.25">
      <c r="A58" s="36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5"/>
      <c r="Q58" s="25"/>
      <c r="R58" s="24"/>
      <c r="S58" s="24"/>
      <c r="T58" s="24"/>
    </row>
  </sheetData>
  <mergeCells count="158">
    <mergeCell ref="A35:A38"/>
    <mergeCell ref="B35:D38"/>
    <mergeCell ref="F26:G34"/>
    <mergeCell ref="F35:G38"/>
    <mergeCell ref="N35:O35"/>
    <mergeCell ref="N36:O36"/>
    <mergeCell ref="N37:O37"/>
    <mergeCell ref="N38:O38"/>
    <mergeCell ref="H31:H32"/>
    <mergeCell ref="I31:I32"/>
    <mergeCell ref="J31:J32"/>
    <mergeCell ref="K31:K32"/>
    <mergeCell ref="L31:L32"/>
    <mergeCell ref="M31:M32"/>
    <mergeCell ref="N31:O32"/>
    <mergeCell ref="A26:A34"/>
    <mergeCell ref="B26:E34"/>
    <mergeCell ref="N26:O26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18:T21"/>
    <mergeCell ref="N20:O20"/>
    <mergeCell ref="R19:S19"/>
    <mergeCell ref="R20:S20"/>
    <mergeCell ref="T10:T13"/>
    <mergeCell ref="N11:O11"/>
    <mergeCell ref="R11:S11"/>
    <mergeCell ref="N12:O12"/>
    <mergeCell ref="R12:S12"/>
    <mergeCell ref="N13:O13"/>
    <mergeCell ref="R13:S13"/>
    <mergeCell ref="N10:O10"/>
    <mergeCell ref="R10:S10"/>
    <mergeCell ref="T14:T17"/>
    <mergeCell ref="N21:O21"/>
    <mergeCell ref="R21:S21"/>
    <mergeCell ref="A22:A25"/>
    <mergeCell ref="B22:E25"/>
    <mergeCell ref="F22:G25"/>
    <mergeCell ref="N22:O22"/>
    <mergeCell ref="R22:S22"/>
    <mergeCell ref="A18:A21"/>
    <mergeCell ref="B18:E21"/>
    <mergeCell ref="F18:G21"/>
    <mergeCell ref="N18:O18"/>
    <mergeCell ref="R18:S18"/>
    <mergeCell ref="N24:O24"/>
    <mergeCell ref="R24:S24"/>
    <mergeCell ref="N25:O25"/>
    <mergeCell ref="R25:S25"/>
    <mergeCell ref="R26:S26"/>
    <mergeCell ref="N29:O29"/>
    <mergeCell ref="N30:O30"/>
    <mergeCell ref="N33:O33"/>
    <mergeCell ref="R29:S29"/>
    <mergeCell ref="R30:S30"/>
    <mergeCell ref="R33:S33"/>
    <mergeCell ref="P31:P32"/>
    <mergeCell ref="Q31:Q32"/>
    <mergeCell ref="R31:R32"/>
    <mergeCell ref="A39:A42"/>
    <mergeCell ref="B39:E42"/>
    <mergeCell ref="F39:G42"/>
    <mergeCell ref="N39:O39"/>
    <mergeCell ref="R39:S39"/>
    <mergeCell ref="T39:T42"/>
    <mergeCell ref="N40:O40"/>
    <mergeCell ref="R40:S40"/>
    <mergeCell ref="N41:O41"/>
    <mergeCell ref="R41:S41"/>
    <mergeCell ref="N42:O42"/>
    <mergeCell ref="R42:S42"/>
    <mergeCell ref="A47:A50"/>
    <mergeCell ref="B47:E50"/>
    <mergeCell ref="F47:G50"/>
    <mergeCell ref="N47:O47"/>
    <mergeCell ref="R47:S47"/>
    <mergeCell ref="A43:A46"/>
    <mergeCell ref="B43:E46"/>
    <mergeCell ref="F43:G46"/>
    <mergeCell ref="N43:O43"/>
    <mergeCell ref="N44:O44"/>
    <mergeCell ref="R44:S44"/>
    <mergeCell ref="N45:O45"/>
    <mergeCell ref="R45:S45"/>
    <mergeCell ref="T47:T50"/>
    <mergeCell ref="N48:O48"/>
    <mergeCell ref="R48:S48"/>
    <mergeCell ref="N49:O49"/>
    <mergeCell ref="R49:S49"/>
    <mergeCell ref="N50:O50"/>
    <mergeCell ref="R50:S50"/>
    <mergeCell ref="N46:O46"/>
    <mergeCell ref="R46:S46"/>
    <mergeCell ref="T43:T46"/>
    <mergeCell ref="F51:G54"/>
    <mergeCell ref="N51:O51"/>
    <mergeCell ref="R51:S51"/>
    <mergeCell ref="N52:O52"/>
    <mergeCell ref="R52:S52"/>
    <mergeCell ref="N53:O53"/>
    <mergeCell ref="R53:S53"/>
    <mergeCell ref="N54:O54"/>
    <mergeCell ref="R54:S54"/>
    <mergeCell ref="T51:T54"/>
    <mergeCell ref="A14:A17"/>
    <mergeCell ref="B14:D17"/>
    <mergeCell ref="F14:G17"/>
    <mergeCell ref="N14:O14"/>
    <mergeCell ref="N15:O15"/>
    <mergeCell ref="N16:O16"/>
    <mergeCell ref="N17:O17"/>
    <mergeCell ref="R14:S14"/>
    <mergeCell ref="R15:S15"/>
    <mergeCell ref="R16:S16"/>
    <mergeCell ref="R17:S17"/>
    <mergeCell ref="T22:T25"/>
    <mergeCell ref="N23:O23"/>
    <mergeCell ref="R23:S23"/>
    <mergeCell ref="T26:T34"/>
    <mergeCell ref="N27:O27"/>
    <mergeCell ref="R27:S27"/>
    <mergeCell ref="N28:O28"/>
    <mergeCell ref="R28:S28"/>
    <mergeCell ref="N34:O34"/>
    <mergeCell ref="R34:S34"/>
    <mergeCell ref="A51:A54"/>
    <mergeCell ref="B51:E54"/>
    <mergeCell ref="R9:S9"/>
    <mergeCell ref="A10:A13"/>
    <mergeCell ref="B10:E13"/>
    <mergeCell ref="F10:G13"/>
    <mergeCell ref="A6:A9"/>
    <mergeCell ref="B6:E9"/>
    <mergeCell ref="F6:G9"/>
    <mergeCell ref="N6:O6"/>
    <mergeCell ref="R6:S6"/>
    <mergeCell ref="N7:O7"/>
    <mergeCell ref="R7:S7"/>
    <mergeCell ref="N8:O8"/>
    <mergeCell ref="R8:S8"/>
    <mergeCell ref="N9:O9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2022-07-14T12:27:30Z</dcterms:modified>
</cp:coreProperties>
</file>